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lvaro.jaramillo\OneDrive - COSEDE\Documentos\COSEDE - Riesgos\Información\Fondos\103 Julio 2024\"/>
    </mc:Choice>
  </mc:AlternateContent>
  <bookViews>
    <workbookView showSheetTabs="0" xWindow="0" yWindow="0" windowWidth="20490" windowHeight="7755"/>
  </bookViews>
  <sheets>
    <sheet name="ÍNDICE" sheetId="2" r:id="rId1"/>
    <sheet name="Popular y Solidario" sheetId="7" r:id="rId2"/>
    <sheet name="Privado" sheetId="8" r:id="rId3"/>
  </sheets>
  <definedNames>
    <definedName name="_xlnm.Print_Area" localSheetId="1">'Popular y Solidario'!$B$2:$EM$23</definedName>
    <definedName name="_xlnm.Print_Area" localSheetId="2">Privado!$B$2:$BP$30</definedName>
  </definedNames>
  <calcPr calcId="152511"/>
</workbook>
</file>

<file path=xl/calcChain.xml><?xml version="1.0" encoding="utf-8"?>
<calcChain xmlns="http://schemas.openxmlformats.org/spreadsheetml/2006/main">
  <c r="D5" i="8" l="1"/>
</calcChain>
</file>

<file path=xl/sharedStrings.xml><?xml version="1.0" encoding="utf-8"?>
<sst xmlns="http://schemas.openxmlformats.org/spreadsheetml/2006/main" count="368" uniqueCount="104">
  <si>
    <t>Febrero</t>
  </si>
  <si>
    <t>% Cobertura depósitos cubiertos</t>
  </si>
  <si>
    <t>Con depósitos menores al monto de la cobertura</t>
  </si>
  <si>
    <t>Con depósitos mayores al monto de la cobertura</t>
  </si>
  <si>
    <t>Julio</t>
  </si>
  <si>
    <t>Depósitos menores al monto de la cobertura</t>
  </si>
  <si>
    <t>Depósitos mayores al monto de la cobertura</t>
  </si>
  <si>
    <t xml:space="preserve">Notas: </t>
  </si>
  <si>
    <t>Septiembre</t>
  </si>
  <si>
    <t>Octubre</t>
  </si>
  <si>
    <t>Noviembre</t>
  </si>
  <si>
    <t>Diciembre</t>
  </si>
  <si>
    <t>Año 2013</t>
  </si>
  <si>
    <t xml:space="preserve">Enero </t>
  </si>
  <si>
    <t xml:space="preserve">Junio </t>
  </si>
  <si>
    <t>Marzo</t>
  </si>
  <si>
    <t>Abril</t>
  </si>
  <si>
    <t>Mayo</t>
  </si>
  <si>
    <t xml:space="preserve">Agosto </t>
  </si>
  <si>
    <t>Enero</t>
  </si>
  <si>
    <t>Junio</t>
  </si>
  <si>
    <t>Agosto</t>
  </si>
  <si>
    <t>Año 2014</t>
  </si>
  <si>
    <t>Año 2015</t>
  </si>
  <si>
    <t>Año 2016</t>
  </si>
  <si>
    <t>Tasa de var. anual</t>
  </si>
  <si>
    <r>
      <t>Número de clientes</t>
    </r>
    <r>
      <rPr>
        <b/>
        <i/>
        <vertAlign val="superscript"/>
        <sz val="11"/>
        <rFont val="Calibri"/>
        <family val="2"/>
        <scheme val="minor"/>
      </rPr>
      <t xml:space="preserve"> </t>
    </r>
    <r>
      <rPr>
        <b/>
        <i/>
        <sz val="11"/>
        <rFont val="Calibri"/>
        <family val="2"/>
        <scheme val="minor"/>
      </rPr>
      <t>(en número)</t>
    </r>
  </si>
  <si>
    <t>CORPORACIÓN DEL SEGURO DE DEPÓSITOS, FONDO DE LIQUIDEZ Y FONDO DE SEGUROS PRIVADOS</t>
  </si>
  <si>
    <t>PATRIMONIO Y COBERTURA DEL FONDO DE SEGURO DE DEPÓSITOS DEL SISTEMA POPULAR Y SOLIDARIO</t>
  </si>
  <si>
    <t>SISTEMA FINANCIERO PRIVADO</t>
  </si>
  <si>
    <t>SISTEMA FINANCIERO POPULAR Y SOLIDARIO</t>
  </si>
  <si>
    <t>&lt;- Volver a índice</t>
  </si>
  <si>
    <t>(en miles de US$ y porcentajes)</t>
  </si>
  <si>
    <t>Tasa de var. mensual promedio del último año</t>
  </si>
  <si>
    <t>Tasa de var. anual promedio del último año</t>
  </si>
  <si>
    <t>1. EVOLUCIÓN DEL PATRIMONIO Y COBERTURA</t>
  </si>
  <si>
    <t>1.1.</t>
  </si>
  <si>
    <t>1.2.</t>
  </si>
  <si>
    <r>
      <rPr>
        <b/>
        <sz val="10"/>
        <color theme="1"/>
        <rFont val="Calibri"/>
        <family val="2"/>
        <scheme val="minor"/>
      </rPr>
      <t>Fuente:</t>
    </r>
    <r>
      <rPr>
        <sz val="10"/>
        <color theme="1"/>
        <rFont val="Calibri"/>
        <family val="2"/>
        <scheme val="minor"/>
      </rPr>
      <t xml:space="preserve"> SEPS - COSEDE</t>
    </r>
  </si>
  <si>
    <t xml:space="preserve">Abril </t>
  </si>
  <si>
    <t xml:space="preserve">Depósitos cubiertos(3) </t>
  </si>
  <si>
    <t xml:space="preserve">Noviembre </t>
  </si>
  <si>
    <t>(2) Los depósitos asegurados son: depósitos a la vista, a plazo fijo, depósitos de garantía y depósitos restringidos.</t>
  </si>
  <si>
    <t xml:space="preserve">(3) Cobertura determinada por el Art. 328.- Monto protegido, Art. 447.- Capital social y segmentación y la Disposición Transitoria décima cuarta del COMF </t>
  </si>
  <si>
    <t xml:space="preserve">(5) De conformidad con lo que señala la Resolución No. 272-2016-F, las mutualistas se mantendrán en el segmento 1 mientras se encuentre vigente la ampliación del plazo defina en la Resolución No. 219-2016-F. </t>
  </si>
  <si>
    <t>Depósitos asegurados (2,4,5,6)</t>
  </si>
  <si>
    <t xml:space="preserve">(1) El valor del Fideicomiso del Sector Financiero Popular y Solidario registrado a octubre de 2016 debe ser considerado como un dato provisional, debido a que las cuentas por cobrar se encuentran en proceso de revisión. </t>
  </si>
  <si>
    <t>Año 2017</t>
  </si>
  <si>
    <t>(7) A diciembre de 2016 se constituyen provisiones de cuentas por cobrar a entidades en liquidación.</t>
  </si>
  <si>
    <t xml:space="preserve">Mayo </t>
  </si>
  <si>
    <t>(8) El valor del Fideicomiso a diciembre de 2016 fue ajustado.</t>
  </si>
  <si>
    <t>Diciembre (8)</t>
  </si>
  <si>
    <t>Abril (9)</t>
  </si>
  <si>
    <t>Valor del Patrimonio Neto del Fideicomiso (1,7,8)</t>
  </si>
  <si>
    <t>(6) A partir del mes de agosto de 2016 las mutualistas consolidan en el sector financiero popular y solidario.</t>
  </si>
  <si>
    <t>(9) De conformidad con lo que dispone la Resolución No. 344-2017-F la Junta de la Política y Regulación Monetaria y Financiera resolvió incrementar en US$11.290 la cobertura para las entidades del segmento 2 y, en US$ 5.000 la cobertura del seguro de depósitos de las entidades pertenecientes al segmento 3, siempre y cuando envíen la información requerida por el Directorio de la COSEDE (Resolución No. COSEDE-DIR-2017-006 - Estructura de servicios financieros F01).</t>
  </si>
  <si>
    <t>Año 2018</t>
  </si>
  <si>
    <t>Tasa de var. Mensual</t>
  </si>
  <si>
    <t>Año 2019</t>
  </si>
  <si>
    <t xml:space="preserve">Febrero </t>
  </si>
  <si>
    <t xml:space="preserve">Marzo </t>
  </si>
  <si>
    <t xml:space="preserve">Octubre </t>
  </si>
  <si>
    <t>Año 2020</t>
  </si>
  <si>
    <t xml:space="preserve">Diciembre </t>
  </si>
  <si>
    <t xml:space="preserve">Septiembre </t>
  </si>
  <si>
    <t>Año 2021</t>
  </si>
  <si>
    <t xml:space="preserve"> Mayo</t>
  </si>
  <si>
    <t>Año 2022</t>
  </si>
  <si>
    <t xml:space="preserve">Julio </t>
  </si>
  <si>
    <t xml:space="preserve">       Segmentación aprobada mediante resolución de la Junta de Política y Regulación Monetaria y Financiera No. 038-2015-F de 13 de febrero de 2015 y reformada por el artículo único de la resolución No. 521-2019-F de 14 de junio de 2019.</t>
  </si>
  <si>
    <t>(4) Información provisional. Considera la última información disponible de la estructura D01 validada por la SEPS.</t>
  </si>
  <si>
    <t xml:space="preserve">Depósitos cubiertos(3,4) </t>
  </si>
  <si>
    <r>
      <t>Número de clientes</t>
    </r>
    <r>
      <rPr>
        <b/>
        <i/>
        <vertAlign val="superscript"/>
        <sz val="11"/>
        <rFont val="Calibri"/>
        <family val="2"/>
        <scheme val="minor"/>
      </rPr>
      <t xml:space="preserve"> </t>
    </r>
    <r>
      <rPr>
        <b/>
        <i/>
        <sz val="11"/>
        <rFont val="Calibri"/>
        <family val="2"/>
        <scheme val="minor"/>
      </rPr>
      <t>(en número) (4)</t>
    </r>
  </si>
  <si>
    <t xml:space="preserve">       De conformidad con lo que dispone la Resolución No. 648-2021-F, emitida por la Junta de la Política y Regulación Financiera, la cobertura para las entidades del sector financiero popular y solidario es la siguiente: Segmento 1 US$ 32.000; Segmento 2 US$ 11.290; Segmento 3 US$ 5.000; Segmentos 4 y 5 US$1.000.</t>
  </si>
  <si>
    <t>PATRIMONIO Y COBERTURA DEL FONDO DE SEGURO DE DEPÓSITOS DEL SISTEMA PRIVADO</t>
  </si>
  <si>
    <t>Año 2023</t>
  </si>
  <si>
    <t xml:space="preserve">Diciembre (6) </t>
  </si>
  <si>
    <t>Enero (7)</t>
  </si>
  <si>
    <t>Febrero (8)</t>
  </si>
  <si>
    <t>Marzo (8)</t>
  </si>
  <si>
    <t>Mayo (8)</t>
  </si>
  <si>
    <t>Julio (8)</t>
  </si>
  <si>
    <t>Agosto (8)</t>
  </si>
  <si>
    <t>Octubre (11)</t>
  </si>
  <si>
    <t>Valor del Patrimonio Neto del Fideicomiso (2,4,5)</t>
  </si>
  <si>
    <t>Depósitos asegurados (1,4)</t>
  </si>
  <si>
    <t>(1) Los depósitos asegurados son: depósitos a la vista, a plazo fijo, depósitos de garantía y depósitos restringidos.</t>
  </si>
  <si>
    <t xml:space="preserve">(2) A partir del mes de agosto de 2016, se dedujo del valor del fideicomiso lo correspondiente a las contribuciones realizadas por las Asociaciones Mutualistas de Ahorro y Crédito para la Vivienda. </t>
  </si>
  <si>
    <t>(3) Cobertura determinada por el Art. 328 del Código Orgánico Monetario y Financiero.</t>
  </si>
  <si>
    <t xml:space="preserve">(4) A partir del mes de julio de 2016 se excluyó la información perteneciente al subistema de mutualistas de ahorro y crédito para la vivienda. </t>
  </si>
  <si>
    <t>(5) A diciembre de 2016 se constituyen provisiones de cuentas por cobrar a entidades en liquidación.</t>
  </si>
  <si>
    <t>(6) El valor del Fideicomiso del mes de diciembre fue ajustado.</t>
  </si>
  <si>
    <t>(7) No existe variación en el patrimonio del mes de enero de 2020, con respecto al mes de diciembre de 2019, debido a que en el mes de enero no se realiza la instrucción de transferencia de recaudación por no tener los documentos habilitantes completos, causando que el patrimonio se mantenga constante. Este proceso se regulariza para el mes de febrero.</t>
  </si>
  <si>
    <t>(8) Consolidación con datos estimados: a febrero de 2020 - Banco Desarrollo; a marzo, mayo, agosto y noviembre 2020 - Banco Nacional; a junio los bancos Nacional y Solidario; a agosto Austro; a diciembre de 2020 Banco Machala; a febrero de 2021 bancos Machala, Desarrollo y Loja.</t>
  </si>
  <si>
    <t>(9) En el mes de abril, mayo y junio de 2020, el patrimonio del Fideicomiso se mantiene constante, debido a que se encuentran pendientes las transferencias de contribuciones.</t>
  </si>
  <si>
    <t>(10) El patrimonio de los meses de enero, febrero y marzo de 2021 permanece constante con referencia a lo registrado en el mes de diciembre de 2020. Lo anterior debido a que  la COSEDE se encuentra realizando la migración de datos del sistema E-SIGEF al sistema SINAFIP, por lo que no se han transferido recursos.</t>
  </si>
  <si>
    <r>
      <rPr>
        <b/>
        <sz val="10"/>
        <color theme="1"/>
        <rFont val="Calibri"/>
        <family val="2"/>
        <scheme val="minor"/>
      </rPr>
      <t>Fuente:</t>
    </r>
    <r>
      <rPr>
        <sz val="10"/>
        <color theme="1"/>
        <rFont val="Calibri"/>
        <family val="2"/>
        <scheme val="minor"/>
      </rPr>
      <t xml:space="preserve"> SB - COSEDE </t>
    </r>
  </si>
  <si>
    <t>Marzo (12)</t>
  </si>
  <si>
    <t>(11) El patrimonio del mes de octubre de 2021, permanece constante con referencia al mes de septiembre, debido a que estos recursos fueron transferidos en el mes de  octubre y se efectivizaron en el mes de noviembre.</t>
  </si>
  <si>
    <t>(12) El patrimonio del mes de marzo de 2024, permanece constante con referencia al mes anterior, debido a que se realiza la transferencia de recursos los primeros días del mes de abril y su registro se podrá evidenciar en el mes señalado.</t>
  </si>
  <si>
    <r>
      <t xml:space="preserve">PUBLICACIÓN ESTADÍSTICA MENSUAL 
</t>
    </r>
    <r>
      <rPr>
        <b/>
        <sz val="11"/>
        <color theme="0" tint="-0.499984740745262"/>
        <rFont val="Garamond"/>
        <family val="1"/>
      </rPr>
      <t>(datos al 31 de julio de 2024)</t>
    </r>
  </si>
  <si>
    <t>Al 31 de julio de 2024</t>
  </si>
  <si>
    <t>Julio (10)</t>
  </si>
  <si>
    <t>(10) Se dispone de 255 EFIS con estructuras D01 validadas al 31 de julio de 2024.
        Se dispone de 147 EFIS que consolidan con información provisional, conforme la última estructura D01 disponible.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</si>
</sst>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quot;$&quot;* #,##0.00_ ;_ &quot;$&quot;* \-#,##0.00_ ;_ &quot;$&quot;* &quot;-&quot;??_ ;_ @_ "/>
    <numFmt numFmtId="43" formatCode="_ * #,##0.00_ ;_ * \-#,##0.00_ ;_ * &quot;-&quot;??_ ;_ @_ "/>
    <numFmt numFmtId="164" formatCode="_-* #,##0.00\ &quot;€&quot;_-;\-* #,##0.00\ &quot;€&quot;_-;_-* &quot;-&quot;??\ &quot;€&quot;_-;_-@_-"/>
    <numFmt numFmtId="165" formatCode="_-* #,##0.00\ _€_-;\-* #,##0.00\ _€_-;_-* &quot;-&quot;??\ _€_-;_-@_-"/>
    <numFmt numFmtId="166" formatCode="_(* #,##0.00_);_(* \(#,##0.00\);_(* &quot;-&quot;??_);_(@_)"/>
    <numFmt numFmtId="167" formatCode="_(* #,##0_);_(* \(#,##0\);_(* &quot;-&quot;??_);_(@_)"/>
    <numFmt numFmtId="168" formatCode="0.000%"/>
    <numFmt numFmtId="169" formatCode="0.0%"/>
  </numFmts>
  <fonts count="28" x14ac:knownFonts="1">
    <font>
      <sz val="11"/>
      <color theme="1"/>
      <name val="Calibri"/>
      <family val="2"/>
      <scheme val="minor"/>
    </font>
    <font>
      <sz val="11"/>
      <color theme="1"/>
      <name val="Calibri"/>
      <family val="2"/>
      <scheme val="minor"/>
    </font>
    <font>
      <sz val="11"/>
      <color theme="0"/>
      <name val="Calibri"/>
      <family val="2"/>
      <scheme val="minor"/>
    </font>
    <font>
      <b/>
      <i/>
      <sz val="9"/>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9"/>
      <color theme="0"/>
      <name val="Calibri"/>
      <family val="2"/>
      <scheme val="minor"/>
    </font>
    <font>
      <sz val="11"/>
      <name val="Calibri"/>
      <family val="2"/>
      <scheme val="minor"/>
    </font>
    <font>
      <b/>
      <i/>
      <sz val="11"/>
      <name val="Calibri"/>
      <family val="2"/>
      <scheme val="minor"/>
    </font>
    <font>
      <b/>
      <i/>
      <sz val="9"/>
      <name val="Calibri"/>
      <family val="2"/>
      <scheme val="minor"/>
    </font>
    <font>
      <i/>
      <sz val="10"/>
      <name val="Calibri"/>
      <family val="2"/>
      <scheme val="minor"/>
    </font>
    <font>
      <i/>
      <sz val="11"/>
      <name val="Calibri"/>
      <family val="2"/>
      <scheme val="minor"/>
    </font>
    <font>
      <b/>
      <i/>
      <vertAlign val="superscript"/>
      <sz val="11"/>
      <name val="Calibri"/>
      <family val="2"/>
      <scheme val="minor"/>
    </font>
    <font>
      <b/>
      <sz val="14"/>
      <color theme="2"/>
      <name val="Calibri"/>
      <family val="2"/>
      <scheme val="minor"/>
    </font>
    <font>
      <u/>
      <sz val="11"/>
      <color theme="10"/>
      <name val="Calibri"/>
      <family val="2"/>
      <scheme val="minor"/>
    </font>
    <font>
      <sz val="11"/>
      <color rgb="FFFF0000"/>
      <name val="Calibri"/>
      <family val="2"/>
      <scheme val="minor"/>
    </font>
    <font>
      <sz val="10"/>
      <color rgb="FFFF0000"/>
      <name val="Calibri"/>
      <family val="2"/>
      <scheme val="minor"/>
    </font>
    <font>
      <b/>
      <sz val="14"/>
      <color theme="0" tint="-0.499984740745262"/>
      <name val="Garamond"/>
      <family val="1"/>
    </font>
    <font>
      <b/>
      <sz val="11"/>
      <color theme="0" tint="-0.499984740745262"/>
      <name val="Garamond"/>
      <family val="1"/>
    </font>
    <font>
      <i/>
      <sz val="11"/>
      <color theme="1"/>
      <name val="Calibri"/>
      <family val="2"/>
      <scheme val="minor"/>
    </font>
    <font>
      <b/>
      <i/>
      <sz val="11"/>
      <color theme="1"/>
      <name val="Calibri"/>
      <family val="2"/>
      <scheme val="minor"/>
    </font>
    <font>
      <sz val="10"/>
      <color theme="1"/>
      <name val="Calibri"/>
      <family val="2"/>
    </font>
    <font>
      <b/>
      <i/>
      <sz val="10"/>
      <name val="Calibri"/>
      <family val="2"/>
      <scheme val="minor"/>
    </font>
    <font>
      <b/>
      <i/>
      <sz val="10"/>
      <color theme="1"/>
      <name val="Calibri"/>
      <family val="2"/>
      <scheme val="minor"/>
    </font>
    <font>
      <b/>
      <sz val="11"/>
      <color theme="1"/>
      <name val="Calibri"/>
      <family val="2"/>
      <scheme val="minor"/>
    </font>
  </fonts>
  <fills count="7">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232F5B"/>
        <bgColor indexed="64"/>
      </patternFill>
    </fill>
  </fills>
  <borders count="15">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style="hair">
        <color auto="1"/>
      </left>
      <right style="hair">
        <color auto="1"/>
      </right>
      <top/>
      <bottom/>
      <diagonal/>
    </border>
    <border>
      <left style="hair">
        <color auto="1"/>
      </left>
      <right/>
      <top/>
      <bottom/>
      <diagonal/>
    </border>
  </borders>
  <cellStyleXfs count="25">
    <xf numFmtId="0" fontId="0" fillId="0" borderId="0"/>
    <xf numFmtId="166"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7" fillId="0" borderId="0" applyNumberFormat="0" applyFill="0" applyBorder="0" applyAlignment="0" applyProtection="0"/>
    <xf numFmtId="165" fontId="24" fillId="0" borderId="0" applyFont="0" applyFill="0" applyBorder="0" applyAlignment="0" applyProtection="0"/>
    <xf numFmtId="0" fontId="24" fillId="0" borderId="0"/>
    <xf numFmtId="43" fontId="24" fillId="0" borderId="0" applyFont="0" applyFill="0" applyBorder="0" applyAlignment="0" applyProtection="0"/>
    <xf numFmtId="9" fontId="24" fillId="0" borderId="0" applyFont="0" applyFill="0" applyBorder="0" applyAlignment="0" applyProtection="0"/>
    <xf numFmtId="0" fontId="1" fillId="0" borderId="0"/>
    <xf numFmtId="44" fontId="24"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 fillId="0" borderId="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cellStyleXfs>
  <cellXfs count="162">
    <xf numFmtId="0" fontId="0" fillId="0" borderId="0" xfId="0"/>
    <xf numFmtId="0" fontId="0" fillId="0" borderId="0" xfId="0" applyBorder="1"/>
    <xf numFmtId="0" fontId="3" fillId="0" borderId="0" xfId="0" applyFont="1" applyBorder="1"/>
    <xf numFmtId="167" fontId="0" fillId="0" borderId="0" xfId="1" applyNumberFormat="1" applyFont="1" applyBorder="1"/>
    <xf numFmtId="0" fontId="7" fillId="0" borderId="0" xfId="0" applyFont="1" applyBorder="1"/>
    <xf numFmtId="0" fontId="4" fillId="0" borderId="0" xfId="0" applyFont="1" applyBorder="1"/>
    <xf numFmtId="167" fontId="0" fillId="0" borderId="0" xfId="1" applyNumberFormat="1" applyFont="1"/>
    <xf numFmtId="0" fontId="4" fillId="0" borderId="0" xfId="0" applyFont="1" applyBorder="1" applyAlignment="1"/>
    <xf numFmtId="0" fontId="4" fillId="0" borderId="0" xfId="0" applyFont="1" applyBorder="1" applyAlignment="1">
      <alignment horizontal="left"/>
    </xf>
    <xf numFmtId="0" fontId="6" fillId="0" borderId="0" xfId="0" applyFont="1" applyAlignment="1">
      <alignment horizontal="center" vertical="center"/>
    </xf>
    <xf numFmtId="0" fontId="4" fillId="0" borderId="0" xfId="0" applyFont="1" applyAlignment="1">
      <alignment horizontal="center"/>
    </xf>
    <xf numFmtId="0" fontId="0" fillId="3" borderId="0" xfId="0" applyFill="1" applyBorder="1"/>
    <xf numFmtId="0" fontId="0" fillId="3" borderId="0" xfId="0" applyFill="1"/>
    <xf numFmtId="0" fontId="10" fillId="3" borderId="0" xfId="0" applyFont="1" applyFill="1"/>
    <xf numFmtId="0" fontId="11" fillId="3" borderId="3" xfId="3" applyFont="1" applyFill="1" applyBorder="1"/>
    <xf numFmtId="0" fontId="11" fillId="3" borderId="4" xfId="3" applyFont="1" applyFill="1" applyBorder="1"/>
    <xf numFmtId="167" fontId="11" fillId="3" borderId="1" xfId="3" applyNumberFormat="1" applyFont="1" applyFill="1" applyBorder="1"/>
    <xf numFmtId="167" fontId="11" fillId="3" borderId="7" xfId="3" applyNumberFormat="1" applyFont="1" applyFill="1" applyBorder="1"/>
    <xf numFmtId="0" fontId="10" fillId="3" borderId="0" xfId="0" applyFont="1" applyFill="1" applyBorder="1"/>
    <xf numFmtId="0" fontId="12" fillId="3" borderId="0" xfId="0" applyFont="1" applyFill="1" applyBorder="1"/>
    <xf numFmtId="167" fontId="10" fillId="3" borderId="5" xfId="1" applyNumberFormat="1" applyFont="1" applyFill="1" applyBorder="1"/>
    <xf numFmtId="0" fontId="13" fillId="3" borderId="3" xfId="3" applyFont="1" applyFill="1" applyBorder="1" applyAlignment="1">
      <alignment horizontal="left" indent="2"/>
    </xf>
    <xf numFmtId="0" fontId="13" fillId="3" borderId="4" xfId="3" applyFont="1" applyFill="1" applyBorder="1"/>
    <xf numFmtId="167" fontId="13" fillId="3" borderId="1" xfId="3" applyNumberFormat="1" applyFont="1" applyFill="1" applyBorder="1"/>
    <xf numFmtId="0" fontId="11" fillId="3" borderId="9" xfId="3" applyFont="1" applyFill="1" applyBorder="1"/>
    <xf numFmtId="0" fontId="11" fillId="3" borderId="10" xfId="3" applyFont="1" applyFill="1" applyBorder="1"/>
    <xf numFmtId="167" fontId="11" fillId="3" borderId="8" xfId="3" applyNumberFormat="1" applyFont="1" applyFill="1" applyBorder="1"/>
    <xf numFmtId="0" fontId="14" fillId="3" borderId="3" xfId="3" applyFont="1" applyFill="1" applyBorder="1"/>
    <xf numFmtId="0" fontId="12" fillId="3" borderId="4" xfId="0" applyFont="1" applyFill="1" applyBorder="1"/>
    <xf numFmtId="10" fontId="10" fillId="3" borderId="1" xfId="2" applyNumberFormat="1" applyFont="1" applyFill="1" applyBorder="1"/>
    <xf numFmtId="0" fontId="12" fillId="3" borderId="6" xfId="0" applyFont="1" applyFill="1" applyBorder="1"/>
    <xf numFmtId="167" fontId="10" fillId="3" borderId="0" xfId="1" applyNumberFormat="1" applyFont="1" applyFill="1" applyBorder="1"/>
    <xf numFmtId="167" fontId="13" fillId="3" borderId="1" xfId="1" applyNumberFormat="1" applyFont="1" applyFill="1" applyBorder="1"/>
    <xf numFmtId="0" fontId="6" fillId="0" borderId="0" xfId="0" applyFont="1" applyAlignment="1">
      <alignment vertical="center"/>
    </xf>
    <xf numFmtId="0" fontId="5" fillId="0" borderId="0" xfId="0" applyFont="1" applyAlignment="1">
      <alignment vertical="center"/>
    </xf>
    <xf numFmtId="0" fontId="4" fillId="0" borderId="0" xfId="0" applyFont="1" applyAlignment="1"/>
    <xf numFmtId="0" fontId="2" fillId="0" borderId="0" xfId="0" applyFont="1" applyBorder="1"/>
    <xf numFmtId="10" fontId="2" fillId="0" borderId="0" xfId="2" applyNumberFormat="1" applyFont="1" applyBorder="1"/>
    <xf numFmtId="167" fontId="2" fillId="0" borderId="0" xfId="1" applyNumberFormat="1" applyFont="1" applyBorder="1"/>
    <xf numFmtId="0" fontId="2" fillId="0" borderId="0" xfId="0" applyFont="1"/>
    <xf numFmtId="0" fontId="0" fillId="3" borderId="0" xfId="0" quotePrefix="1" applyFill="1" applyBorder="1" applyAlignment="1">
      <alignment horizontal="center"/>
    </xf>
    <xf numFmtId="0" fontId="0" fillId="4" borderId="1" xfId="0" quotePrefix="1" applyFill="1" applyBorder="1" applyAlignment="1">
      <alignment horizontal="center"/>
    </xf>
    <xf numFmtId="0" fontId="0" fillId="5" borderId="1" xfId="0" quotePrefix="1" applyFill="1" applyBorder="1" applyAlignment="1">
      <alignment horizontal="center"/>
    </xf>
    <xf numFmtId="167" fontId="11" fillId="3" borderId="3" xfId="3" applyNumberFormat="1" applyFont="1" applyFill="1" applyBorder="1"/>
    <xf numFmtId="0" fontId="18" fillId="0" borderId="0" xfId="0" applyFont="1" applyBorder="1"/>
    <xf numFmtId="167" fontId="19" fillId="0" borderId="0" xfId="1" applyNumberFormat="1" applyFont="1" applyBorder="1"/>
    <xf numFmtId="0" fontId="0" fillId="0" borderId="0" xfId="0" applyFont="1" applyBorder="1"/>
    <xf numFmtId="0" fontId="0" fillId="0" borderId="0" xfId="0" applyFont="1"/>
    <xf numFmtId="167" fontId="0" fillId="0" borderId="0" xfId="0" applyNumberFormat="1" applyFont="1"/>
    <xf numFmtId="166" fontId="1" fillId="0" borderId="0" xfId="1" applyNumberFormat="1" applyFont="1" applyBorder="1"/>
    <xf numFmtId="0" fontId="22" fillId="0" borderId="0" xfId="0" applyFont="1"/>
    <xf numFmtId="167" fontId="11" fillId="3" borderId="7" xfId="1" applyNumberFormat="1" applyFont="1" applyFill="1" applyBorder="1"/>
    <xf numFmtId="167" fontId="0" fillId="0" borderId="0" xfId="0" applyNumberFormat="1"/>
    <xf numFmtId="166" fontId="0" fillId="0" borderId="0" xfId="0" applyNumberFormat="1"/>
    <xf numFmtId="10" fontId="0" fillId="0" borderId="0" xfId="2" applyNumberFormat="1" applyFont="1"/>
    <xf numFmtId="168" fontId="1" fillId="0" borderId="0" xfId="1" applyNumberFormat="1" applyFont="1" applyBorder="1" applyAlignment="1">
      <alignment horizontal="right"/>
    </xf>
    <xf numFmtId="167" fontId="11" fillId="3" borderId="13" xfId="3" applyNumberFormat="1" applyFont="1" applyFill="1" applyBorder="1"/>
    <xf numFmtId="167" fontId="7" fillId="0" borderId="1" xfId="5" applyNumberFormat="1" applyFont="1" applyBorder="1" applyAlignment="1" applyProtection="1">
      <alignment horizontal="center"/>
    </xf>
    <xf numFmtId="0" fontId="2" fillId="0" borderId="0" xfId="0" applyFont="1" applyFill="1" applyBorder="1"/>
    <xf numFmtId="0" fontId="0" fillId="0" borderId="0" xfId="0" applyFill="1" applyBorder="1"/>
    <xf numFmtId="167" fontId="11" fillId="0" borderId="1" xfId="3" applyNumberFormat="1" applyFont="1" applyFill="1" applyBorder="1"/>
    <xf numFmtId="0" fontId="5" fillId="0" borderId="0" xfId="0" applyFont="1" applyAlignment="1">
      <alignment horizontal="center" vertical="center"/>
    </xf>
    <xf numFmtId="0" fontId="0" fillId="0" borderId="0" xfId="0" applyFont="1" applyBorder="1" applyAlignment="1">
      <alignment horizontal="center" vertical="center"/>
    </xf>
    <xf numFmtId="167" fontId="25" fillId="3" borderId="1" xfId="3" applyNumberFormat="1" applyFont="1" applyFill="1" applyBorder="1"/>
    <xf numFmtId="167" fontId="18" fillId="0" borderId="0" xfId="1" applyNumberFormat="1" applyFont="1" applyFill="1" applyBorder="1"/>
    <xf numFmtId="0" fontId="18" fillId="0" borderId="0" xfId="2" applyNumberFormat="1" applyFont="1" applyFill="1" applyBorder="1"/>
    <xf numFmtId="167" fontId="7" fillId="0" borderId="1" xfId="7" applyNumberFormat="1" applyFont="1" applyBorder="1" applyAlignment="1" applyProtection="1">
      <alignment horizontal="center"/>
    </xf>
    <xf numFmtId="167" fontId="7" fillId="0" borderId="1" xfId="7" applyNumberFormat="1" applyFont="1" applyBorder="1" applyAlignment="1" applyProtection="1">
      <alignment horizontal="center"/>
    </xf>
    <xf numFmtId="167" fontId="7" fillId="0" borderId="1" xfId="7" applyNumberFormat="1" applyFont="1" applyBorder="1" applyAlignment="1" applyProtection="1">
      <alignment horizontal="center"/>
    </xf>
    <xf numFmtId="167" fontId="4" fillId="0" borderId="1" xfId="7" applyNumberFormat="1" applyFont="1" applyBorder="1" applyAlignment="1" applyProtection="1">
      <alignment horizontal="center"/>
    </xf>
    <xf numFmtId="3" fontId="4" fillId="0" borderId="1" xfId="6" applyNumberFormat="1" applyFont="1" applyBorder="1" applyAlignment="1" applyProtection="1">
      <alignment horizontal="right"/>
    </xf>
    <xf numFmtId="3" fontId="7" fillId="0" borderId="1" xfId="6" applyNumberFormat="1" applyFont="1" applyBorder="1" applyAlignment="1" applyProtection="1">
      <alignment horizontal="right"/>
    </xf>
    <xf numFmtId="0" fontId="10" fillId="0" borderId="0" xfId="0" applyFont="1" applyFill="1" applyBorder="1"/>
    <xf numFmtId="167" fontId="10" fillId="0" borderId="0" xfId="1" applyNumberFormat="1" applyFont="1" applyBorder="1" applyAlignment="1">
      <alignment horizontal="left" wrapText="1"/>
    </xf>
    <xf numFmtId="10" fontId="11" fillId="3" borderId="1" xfId="2" applyNumberFormat="1" applyFont="1" applyFill="1" applyBorder="1"/>
    <xf numFmtId="10" fontId="10" fillId="3" borderId="0" xfId="2" applyNumberFormat="1" applyFont="1" applyFill="1" applyBorder="1"/>
    <xf numFmtId="10" fontId="23" fillId="3" borderId="1" xfId="2" applyNumberFormat="1" applyFont="1" applyFill="1" applyBorder="1" applyAlignment="1">
      <alignment horizontal="right"/>
    </xf>
    <xf numFmtId="10" fontId="23" fillId="3" borderId="0" xfId="2" applyNumberFormat="1" applyFont="1" applyFill="1" applyBorder="1" applyAlignment="1">
      <alignment horizontal="right"/>
    </xf>
    <xf numFmtId="10" fontId="10" fillId="3" borderId="0" xfId="2" applyNumberFormat="1" applyFont="1" applyFill="1"/>
    <xf numFmtId="167" fontId="13" fillId="3" borderId="1" xfId="3" applyNumberFormat="1" applyFont="1" applyFill="1" applyBorder="1"/>
    <xf numFmtId="10" fontId="10" fillId="3" borderId="1" xfId="2" applyNumberFormat="1" applyFont="1" applyFill="1" applyBorder="1"/>
    <xf numFmtId="167" fontId="10" fillId="3" borderId="0" xfId="12" applyNumberFormat="1" applyFont="1" applyFill="1" applyBorder="1"/>
    <xf numFmtId="167" fontId="7" fillId="0" borderId="1" xfId="5" applyNumberFormat="1" applyFont="1" applyBorder="1" applyAlignment="1" applyProtection="1">
      <alignment horizontal="center"/>
    </xf>
    <xf numFmtId="167" fontId="11" fillId="0" borderId="1" xfId="3" applyNumberFormat="1" applyFont="1" applyFill="1" applyBorder="1"/>
    <xf numFmtId="167" fontId="7" fillId="0" borderId="1" xfId="19" applyNumberFormat="1" applyFont="1" applyBorder="1" applyAlignment="1" applyProtection="1">
      <alignment horizontal="center"/>
    </xf>
    <xf numFmtId="3" fontId="7" fillId="0" borderId="1" xfId="6" applyNumberFormat="1" applyFont="1" applyBorder="1" applyAlignment="1" applyProtection="1">
      <alignment horizontal="right"/>
    </xf>
    <xf numFmtId="10" fontId="11" fillId="3" borderId="1" xfId="2" applyNumberFormat="1" applyFont="1" applyFill="1" applyBorder="1"/>
    <xf numFmtId="10" fontId="10" fillId="3" borderId="0" xfId="2" applyNumberFormat="1" applyFont="1" applyFill="1" applyBorder="1"/>
    <xf numFmtId="10" fontId="23" fillId="3" borderId="0" xfId="2" applyNumberFormat="1" applyFont="1" applyFill="1" applyBorder="1" applyAlignment="1">
      <alignment horizontal="right"/>
    </xf>
    <xf numFmtId="0" fontId="5" fillId="0" borderId="0" xfId="0" applyFont="1" applyAlignment="1">
      <alignment horizontal="center" vertical="center"/>
    </xf>
    <xf numFmtId="0" fontId="0" fillId="0" borderId="0" xfId="0" applyFont="1" applyBorder="1" applyAlignment="1">
      <alignment horizontal="center" vertical="center"/>
    </xf>
    <xf numFmtId="0" fontId="8" fillId="6" borderId="2" xfId="0" applyFont="1" applyFill="1" applyBorder="1" applyAlignment="1">
      <alignment horizontal="center" vertical="center" wrapText="1"/>
    </xf>
    <xf numFmtId="0" fontId="9" fillId="6" borderId="1" xfId="0" applyFont="1" applyFill="1" applyBorder="1" applyAlignment="1">
      <alignment horizontal="center" vertical="center"/>
    </xf>
    <xf numFmtId="0" fontId="9" fillId="6" borderId="7" xfId="0" applyFont="1" applyFill="1" applyBorder="1" applyAlignment="1">
      <alignment horizontal="center" vertical="center"/>
    </xf>
    <xf numFmtId="17" fontId="9" fillId="6" borderId="7" xfId="0" applyNumberFormat="1" applyFont="1" applyFill="1" applyBorder="1" applyAlignment="1">
      <alignment horizontal="center" vertical="center"/>
    </xf>
    <xf numFmtId="17" fontId="9" fillId="6" borderId="7" xfId="0" quotePrefix="1" applyNumberFormat="1" applyFont="1" applyFill="1" applyBorder="1" applyAlignment="1">
      <alignment horizontal="center" vertical="center"/>
    </xf>
    <xf numFmtId="17" fontId="9" fillId="6" borderId="1" xfId="0" applyNumberFormat="1" applyFont="1" applyFill="1" applyBorder="1" applyAlignment="1">
      <alignment horizontal="center" vertical="center"/>
    </xf>
    <xf numFmtId="17" fontId="9" fillId="6" borderId="8" xfId="0" applyNumberFormat="1" applyFont="1" applyFill="1" applyBorder="1" applyAlignment="1">
      <alignment horizontal="center" vertical="center"/>
    </xf>
    <xf numFmtId="166" fontId="0" fillId="0" borderId="0" xfId="1" applyNumberFormat="1" applyFont="1"/>
    <xf numFmtId="167" fontId="11" fillId="3" borderId="1" xfId="1" applyNumberFormat="1" applyFont="1" applyFill="1" applyBorder="1"/>
    <xf numFmtId="166" fontId="11" fillId="3" borderId="1" xfId="1" applyFont="1" applyFill="1" applyBorder="1"/>
    <xf numFmtId="0" fontId="11" fillId="3" borderId="1" xfId="3" applyFont="1" applyFill="1" applyBorder="1"/>
    <xf numFmtId="0" fontId="0" fillId="0" borderId="14" xfId="0" applyBorder="1"/>
    <xf numFmtId="0" fontId="13" fillId="3" borderId="1" xfId="3" applyFont="1" applyFill="1" applyBorder="1" applyAlignment="1">
      <alignment horizontal="left" indent="2"/>
    </xf>
    <xf numFmtId="0" fontId="13" fillId="3" borderId="1" xfId="3" applyFont="1" applyFill="1" applyBorder="1"/>
    <xf numFmtId="10" fontId="10" fillId="3" borderId="6" xfId="2" applyNumberFormat="1" applyFont="1" applyFill="1" applyBorder="1"/>
    <xf numFmtId="10" fontId="10" fillId="3" borderId="5" xfId="2" applyNumberFormat="1" applyFont="1" applyFill="1" applyBorder="1"/>
    <xf numFmtId="167" fontId="13" fillId="0" borderId="1" xfId="1" applyNumberFormat="1" applyFont="1" applyFill="1" applyBorder="1"/>
    <xf numFmtId="169" fontId="0" fillId="0" borderId="0" xfId="2" applyNumberFormat="1" applyFont="1" applyBorder="1"/>
    <xf numFmtId="168" fontId="0" fillId="0" borderId="0" xfId="1" applyNumberFormat="1" applyFont="1" applyBorder="1"/>
    <xf numFmtId="0" fontId="26" fillId="0" borderId="0" xfId="0" applyFont="1" applyBorder="1"/>
    <xf numFmtId="167" fontId="4" fillId="0" borderId="0" xfId="1" applyNumberFormat="1" applyFont="1" applyBorder="1"/>
    <xf numFmtId="0" fontId="4" fillId="0" borderId="0" xfId="0" applyFont="1" applyFill="1" applyBorder="1" applyAlignment="1">
      <alignment horizontal="left"/>
    </xf>
    <xf numFmtId="167" fontId="0" fillId="0" borderId="0" xfId="1" applyNumberFormat="1" applyFont="1" applyBorder="1" applyAlignment="1">
      <alignment horizontal="center"/>
    </xf>
    <xf numFmtId="167" fontId="2" fillId="0" borderId="0" xfId="0" applyNumberFormat="1" applyFont="1"/>
    <xf numFmtId="167" fontId="18" fillId="0" borderId="0" xfId="0" applyNumberFormat="1" applyFont="1"/>
    <xf numFmtId="0" fontId="18" fillId="0" borderId="0" xfId="0" applyFont="1"/>
    <xf numFmtId="17" fontId="9" fillId="6" borderId="1" xfId="0" quotePrefix="1" applyNumberFormat="1" applyFont="1" applyFill="1" applyBorder="1" applyAlignment="1">
      <alignment horizontal="center" vertical="center"/>
    </xf>
    <xf numFmtId="0" fontId="8" fillId="6"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17" fillId="0" borderId="0" xfId="4" applyBorder="1" applyAlignment="1">
      <alignment vertical="center" wrapText="1"/>
    </xf>
    <xf numFmtId="0" fontId="8" fillId="6" borderId="2" xfId="0" applyFont="1" applyFill="1" applyBorder="1" applyAlignment="1">
      <alignment horizontal="center" vertical="center" wrapText="1"/>
    </xf>
    <xf numFmtId="169" fontId="0" fillId="0" borderId="0" xfId="2" applyNumberFormat="1" applyFont="1"/>
    <xf numFmtId="0" fontId="8" fillId="6" borderId="2" xfId="0" applyFont="1" applyFill="1" applyBorder="1" applyAlignment="1">
      <alignment horizontal="center" vertical="center" wrapText="1"/>
    </xf>
    <xf numFmtId="167" fontId="11" fillId="3" borderId="1" xfId="12" applyNumberFormat="1" applyFont="1" applyFill="1" applyBorder="1"/>
    <xf numFmtId="167" fontId="10" fillId="3" borderId="5" xfId="12" applyNumberFormat="1" applyFont="1" applyFill="1" applyBorder="1"/>
    <xf numFmtId="167" fontId="13" fillId="3" borderId="1" xfId="12" applyNumberFormat="1" applyFont="1" applyFill="1" applyBorder="1"/>
    <xf numFmtId="0" fontId="8" fillId="6" borderId="2" xfId="0" applyFont="1" applyFill="1" applyBorder="1" applyAlignment="1">
      <alignment horizontal="center" vertical="center" wrapText="1"/>
    </xf>
    <xf numFmtId="10" fontId="27" fillId="0" borderId="0" xfId="2" applyNumberFormat="1" applyFont="1"/>
    <xf numFmtId="166" fontId="0" fillId="0" borderId="0" xfId="1" applyFont="1"/>
    <xf numFmtId="0" fontId="8" fillId="6"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167" fontId="25" fillId="3" borderId="1" xfId="1" applyNumberFormat="1" applyFont="1" applyFill="1" applyBorder="1"/>
    <xf numFmtId="0" fontId="16" fillId="6" borderId="0" xfId="0" applyFont="1" applyFill="1" applyAlignment="1">
      <alignment horizontal="center"/>
    </xf>
    <xf numFmtId="0" fontId="17" fillId="4" borderId="1" xfId="4" applyFill="1" applyBorder="1"/>
    <xf numFmtId="0" fontId="17" fillId="5" borderId="1" xfId="4" applyFill="1" applyBorder="1"/>
    <xf numFmtId="0" fontId="20" fillId="3" borderId="0" xfId="0" applyFont="1" applyFill="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9" fillId="6" borderId="7"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8" fillId="6" borderId="3"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12"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11" xfId="0" applyFont="1" applyFill="1" applyBorder="1" applyAlignment="1">
      <alignment horizontal="center" vertical="center"/>
    </xf>
    <xf numFmtId="0" fontId="9" fillId="6"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1" xfId="0" applyFont="1" applyFill="1" applyBorder="1" applyAlignment="1">
      <alignment horizontal="center" vertical="center"/>
    </xf>
  </cellXfs>
  <cellStyles count="25">
    <cellStyle name="60% - Énfasis1" xfId="3" builtinId="32"/>
    <cellStyle name="Hipervínculo" xfId="4" builtinId="8"/>
    <cellStyle name="Millares" xfId="1" builtinId="3"/>
    <cellStyle name="Millares 2" xfId="7"/>
    <cellStyle name="Millares 2 2" xfId="16"/>
    <cellStyle name="Millares 2 2 2" xfId="22"/>
    <cellStyle name="Millares 2 3" xfId="19"/>
    <cellStyle name="Millares 3" xfId="14"/>
    <cellStyle name="Millares 4" xfId="12"/>
    <cellStyle name="Millares 4 2" xfId="18"/>
    <cellStyle name="Millares 4 2 2" xfId="24"/>
    <cellStyle name="Millares 4 3" xfId="21"/>
    <cellStyle name="Millares 6" xfId="5"/>
    <cellStyle name="Moneda 2" xfId="10"/>
    <cellStyle name="Moneda 2 2" xfId="17"/>
    <cellStyle name="Moneda 2 2 2" xfId="23"/>
    <cellStyle name="Moneda 2 3" xfId="20"/>
    <cellStyle name="Moneda 3" xfId="13"/>
    <cellStyle name="Normal" xfId="0" builtinId="0"/>
    <cellStyle name="Normal 2" xfId="6"/>
    <cellStyle name="Normal 2 2" xfId="11"/>
    <cellStyle name="Normal 3" xfId="15"/>
    <cellStyle name="Normal 5" xfId="9"/>
    <cellStyle name="Porcentaje" xfId="2" builtinId="5"/>
    <cellStyle name="Porcentaje 2" xfId="8"/>
  </cellStyles>
  <dxfs count="0"/>
  <tableStyles count="0" defaultTableStyle="TableStyleMedium9" defaultPivotStyle="PivotStyleLight16"/>
  <colors>
    <mruColors>
      <color rgb="FF232F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247651</xdr:colOff>
      <xdr:row>0</xdr:row>
      <xdr:rowOff>133350</xdr:rowOff>
    </xdr:from>
    <xdr:to>
      <xdr:col>4</xdr:col>
      <xdr:colOff>727749</xdr:colOff>
      <xdr:row>5</xdr:row>
      <xdr:rowOff>137025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9176" y="133350"/>
          <a:ext cx="2337473" cy="108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352012</xdr:colOff>
      <xdr:row>1</xdr:row>
      <xdr:rowOff>165652</xdr:rowOff>
    </xdr:from>
    <xdr:to>
      <xdr:col>2</xdr:col>
      <xdr:colOff>995398</xdr:colOff>
      <xdr:row>6</xdr:row>
      <xdr:rowOff>71739</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958" y="227772"/>
          <a:ext cx="1947897" cy="90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841037</xdr:colOff>
      <xdr:row>1</xdr:row>
      <xdr:rowOff>111463</xdr:rowOff>
    </xdr:from>
    <xdr:to>
      <xdr:col>2</xdr:col>
      <xdr:colOff>1481780</xdr:colOff>
      <xdr:row>5</xdr:row>
      <xdr:rowOff>180559</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2899" y="172261"/>
          <a:ext cx="1947897" cy="900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
  <sheetViews>
    <sheetView tabSelected="1" workbookViewId="0"/>
  </sheetViews>
  <sheetFormatPr baseColWidth="10" defaultColWidth="11.5703125" defaultRowHeight="15" x14ac:dyDescent="0.25"/>
  <cols>
    <col min="1" max="1" width="11.5703125" style="12"/>
    <col min="2" max="2" width="4.7109375" style="12" customWidth="1"/>
    <col min="3" max="6" width="11.5703125" style="12"/>
    <col min="7" max="7" width="14.42578125" style="12" customWidth="1"/>
    <col min="8" max="8" width="14.85546875" style="12" customWidth="1"/>
    <col min="9" max="16384" width="11.5703125" style="12"/>
  </cols>
  <sheetData>
    <row r="2" spans="2:8" x14ac:dyDescent="0.25">
      <c r="G2" s="137" t="s">
        <v>100</v>
      </c>
      <c r="H2" s="137"/>
    </row>
    <row r="3" spans="2:8" x14ac:dyDescent="0.25">
      <c r="G3" s="137"/>
      <c r="H3" s="137"/>
    </row>
    <row r="4" spans="2:8" x14ac:dyDescent="0.25">
      <c r="G4" s="137"/>
      <c r="H4" s="137"/>
    </row>
    <row r="5" spans="2:8" ht="24.75" customHeight="1" x14ac:dyDescent="0.25">
      <c r="G5" s="137"/>
      <c r="H5" s="137"/>
    </row>
    <row r="6" spans="2:8" x14ac:dyDescent="0.25">
      <c r="G6" s="137"/>
      <c r="H6" s="137"/>
    </row>
    <row r="8" spans="2:8" ht="18.75" x14ac:dyDescent="0.3">
      <c r="B8" s="134" t="s">
        <v>35</v>
      </c>
      <c r="C8" s="134"/>
      <c r="D8" s="134"/>
      <c r="E8" s="134"/>
      <c r="F8" s="134"/>
      <c r="G8" s="134"/>
      <c r="H8" s="134"/>
    </row>
    <row r="10" spans="2:8" x14ac:dyDescent="0.25">
      <c r="B10" s="41" t="s">
        <v>36</v>
      </c>
      <c r="C10" s="135" t="s">
        <v>29</v>
      </c>
      <c r="D10" s="135"/>
      <c r="E10" s="135"/>
      <c r="F10" s="135"/>
      <c r="G10" s="135"/>
      <c r="H10" s="135"/>
    </row>
    <row r="11" spans="2:8" x14ac:dyDescent="0.25">
      <c r="B11" s="40"/>
      <c r="C11" s="11"/>
      <c r="D11" s="11"/>
      <c r="E11" s="11"/>
      <c r="F11" s="11"/>
      <c r="G11" s="11"/>
      <c r="H11" s="11"/>
    </row>
    <row r="12" spans="2:8" x14ac:dyDescent="0.25">
      <c r="B12" s="42" t="s">
        <v>37</v>
      </c>
      <c r="C12" s="136" t="s">
        <v>30</v>
      </c>
      <c r="D12" s="136"/>
      <c r="E12" s="136"/>
      <c r="F12" s="136"/>
      <c r="G12" s="136"/>
      <c r="H12" s="136"/>
    </row>
  </sheetData>
  <mergeCells count="4">
    <mergeCell ref="B8:H8"/>
    <mergeCell ref="C10:H10"/>
    <mergeCell ref="C12:H12"/>
    <mergeCell ref="G2:H6"/>
  </mergeCells>
  <hyperlinks>
    <hyperlink ref="C12:H12" location="'Popular y Solidario'!A1" display="SISTEMA FINANCIERO POPULAR Y SOLIDARIO"/>
    <hyperlink ref="C10:H10" location="Privado!A1" display="SISTEMA FINANCIERO PRIVADO"/>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P95"/>
  <sheetViews>
    <sheetView showGridLines="0" zoomScale="92" zoomScaleNormal="92" workbookViewId="0">
      <pane xSplit="3" ySplit="10" topLeftCell="EF11" activePane="bottomRight" state="frozen"/>
      <selection pane="topRight" activeCell="D1" sqref="D1"/>
      <selection pane="bottomLeft" activeCell="A11" sqref="A11"/>
      <selection pane="bottomRight" activeCell="C8" sqref="C8"/>
    </sheetView>
  </sheetViews>
  <sheetFormatPr baseColWidth="10" defaultRowHeight="15" x14ac:dyDescent="0.25"/>
  <cols>
    <col min="1" max="1" width="2.140625" customWidth="1"/>
    <col min="2" max="2" width="19.5703125" customWidth="1"/>
    <col min="3" max="3" width="24.7109375" customWidth="1"/>
    <col min="4" max="6" width="13" customWidth="1"/>
    <col min="7" max="7" width="12.42578125" customWidth="1"/>
    <col min="8" max="9" width="13" customWidth="1"/>
    <col min="10" max="28" width="13.85546875" customWidth="1"/>
    <col min="29" max="32" width="13" customWidth="1"/>
    <col min="33" max="33" width="13.140625" customWidth="1"/>
    <col min="34" max="41" width="13" customWidth="1"/>
    <col min="42" max="42" width="14.42578125" customWidth="1"/>
    <col min="43" max="50" width="13" customWidth="1"/>
    <col min="51" max="51" width="14.28515625" customWidth="1"/>
    <col min="52" max="74" width="13" customWidth="1"/>
    <col min="75" max="78" width="13.28515625" customWidth="1"/>
    <col min="79" max="142" width="15.140625" customWidth="1"/>
    <col min="143" max="143" width="11.5703125" customWidth="1"/>
    <col min="144" max="144" width="14.5703125" customWidth="1"/>
    <col min="145" max="145" width="11.7109375" customWidth="1"/>
    <col min="146" max="146" width="13.7109375" customWidth="1"/>
  </cols>
  <sheetData>
    <row r="1" spans="2:146" ht="4.5" customHeight="1" x14ac:dyDescent="0.25"/>
    <row r="2" spans="2:146" x14ac:dyDescent="0.25">
      <c r="AH2" s="50"/>
    </row>
    <row r="3" spans="2:146" ht="18.75" x14ac:dyDescent="0.25">
      <c r="B3" s="33"/>
      <c r="C3" s="33"/>
      <c r="D3" s="138" t="s">
        <v>27</v>
      </c>
      <c r="E3" s="138"/>
      <c r="F3" s="138"/>
      <c r="G3" s="138"/>
      <c r="H3" s="138"/>
      <c r="I3" s="138"/>
      <c r="J3" s="138"/>
      <c r="K3" s="138"/>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33"/>
      <c r="DZ3" s="33"/>
      <c r="EA3" s="33"/>
      <c r="EB3" s="33"/>
      <c r="EC3" s="33"/>
      <c r="ED3" s="33"/>
      <c r="EE3" s="33"/>
      <c r="EF3" s="33"/>
      <c r="EG3" s="33"/>
      <c r="EH3" s="33"/>
      <c r="EI3" s="33"/>
      <c r="EJ3" s="33"/>
      <c r="EK3" s="33"/>
      <c r="EL3" s="33"/>
      <c r="EM3" s="33"/>
      <c r="EN3" s="9"/>
    </row>
    <row r="4" spans="2:146" ht="15.75" x14ac:dyDescent="0.25">
      <c r="B4" s="34"/>
      <c r="C4" s="34"/>
      <c r="D4" s="139" t="s">
        <v>28</v>
      </c>
      <c r="E4" s="139"/>
      <c r="F4" s="139"/>
      <c r="G4" s="139"/>
      <c r="H4" s="139"/>
      <c r="I4" s="139"/>
      <c r="J4" s="139"/>
      <c r="K4" s="139"/>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61"/>
    </row>
    <row r="5" spans="2:146" x14ac:dyDescent="0.25">
      <c r="B5" s="35"/>
      <c r="C5" s="35"/>
      <c r="D5" s="139" t="s">
        <v>101</v>
      </c>
      <c r="E5" s="139"/>
      <c r="F5" s="139"/>
      <c r="G5" s="139"/>
      <c r="H5" s="139"/>
      <c r="I5" s="139"/>
      <c r="J5" s="139"/>
      <c r="K5" s="139"/>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10"/>
    </row>
    <row r="6" spans="2:146" x14ac:dyDescent="0.25">
      <c r="D6" s="140" t="s">
        <v>32</v>
      </c>
      <c r="E6" s="140"/>
      <c r="F6" s="140"/>
      <c r="G6" s="140"/>
      <c r="H6" s="140"/>
      <c r="I6" s="140"/>
      <c r="J6" s="140"/>
      <c r="K6" s="140"/>
      <c r="AY6" s="54"/>
      <c r="AZ6" s="54"/>
      <c r="BA6" s="54"/>
      <c r="BB6" s="54"/>
      <c r="BC6" s="54"/>
      <c r="BD6" s="54"/>
      <c r="BE6" s="54"/>
      <c r="BF6" s="54"/>
      <c r="BG6" s="54"/>
      <c r="BH6" s="54"/>
      <c r="BI6" s="54"/>
      <c r="BJ6" s="54"/>
      <c r="BK6" s="54"/>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row>
    <row r="7" spans="2:146" x14ac:dyDescent="0.25">
      <c r="F7" s="62"/>
      <c r="G7" s="62"/>
      <c r="H7" s="62"/>
      <c r="I7" s="62"/>
      <c r="J7" s="62"/>
      <c r="K7" s="62"/>
      <c r="AX7" s="52"/>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row>
    <row r="8" spans="2:146" x14ac:dyDescent="0.25">
      <c r="C8" s="121" t="s">
        <v>31</v>
      </c>
      <c r="D8" s="121"/>
      <c r="EP8" s="6"/>
    </row>
    <row r="9" spans="2:146" ht="29.25" customHeight="1" x14ac:dyDescent="0.25">
      <c r="D9" s="152" t="s">
        <v>12</v>
      </c>
      <c r="E9" s="153"/>
      <c r="F9" s="153"/>
      <c r="G9" s="153"/>
      <c r="H9" s="153"/>
      <c r="I9" s="153"/>
      <c r="J9" s="153"/>
      <c r="K9" s="153"/>
      <c r="L9" s="153"/>
      <c r="M9" s="153"/>
      <c r="N9" s="153"/>
      <c r="O9" s="154"/>
      <c r="P9" s="152" t="s">
        <v>22</v>
      </c>
      <c r="Q9" s="153"/>
      <c r="R9" s="153"/>
      <c r="S9" s="153"/>
      <c r="T9" s="153"/>
      <c r="U9" s="153"/>
      <c r="V9" s="153"/>
      <c r="W9" s="153"/>
      <c r="X9" s="153"/>
      <c r="Y9" s="153"/>
      <c r="Z9" s="153"/>
      <c r="AA9" s="154"/>
      <c r="AB9" s="155" t="s">
        <v>23</v>
      </c>
      <c r="AC9" s="156"/>
      <c r="AD9" s="156"/>
      <c r="AE9" s="156"/>
      <c r="AF9" s="156"/>
      <c r="AG9" s="156"/>
      <c r="AH9" s="156"/>
      <c r="AI9" s="156"/>
      <c r="AJ9" s="156"/>
      <c r="AK9" s="156"/>
      <c r="AL9" s="156"/>
      <c r="AM9" s="157"/>
      <c r="AN9" s="143" t="s">
        <v>24</v>
      </c>
      <c r="AO9" s="144"/>
      <c r="AP9" s="144"/>
      <c r="AQ9" s="144"/>
      <c r="AR9" s="144"/>
      <c r="AS9" s="144"/>
      <c r="AT9" s="144"/>
      <c r="AU9" s="144"/>
      <c r="AV9" s="144"/>
      <c r="AW9" s="144"/>
      <c r="AX9" s="144"/>
      <c r="AY9" s="145"/>
      <c r="AZ9" s="143" t="s">
        <v>47</v>
      </c>
      <c r="BA9" s="144"/>
      <c r="BB9" s="144"/>
      <c r="BC9" s="144"/>
      <c r="BD9" s="144"/>
      <c r="BE9" s="144"/>
      <c r="BF9" s="144"/>
      <c r="BG9" s="144"/>
      <c r="BH9" s="144"/>
      <c r="BI9" s="144"/>
      <c r="BJ9" s="144"/>
      <c r="BK9" s="145"/>
      <c r="BL9" s="143" t="s">
        <v>56</v>
      </c>
      <c r="BM9" s="144"/>
      <c r="BN9" s="144"/>
      <c r="BO9" s="144"/>
      <c r="BP9" s="144"/>
      <c r="BQ9" s="144"/>
      <c r="BR9" s="144"/>
      <c r="BS9" s="144"/>
      <c r="BT9" s="144"/>
      <c r="BU9" s="144"/>
      <c r="BV9" s="144"/>
      <c r="BW9" s="145"/>
      <c r="BX9" s="143" t="s">
        <v>58</v>
      </c>
      <c r="BY9" s="144"/>
      <c r="BZ9" s="144"/>
      <c r="CA9" s="144"/>
      <c r="CB9" s="144"/>
      <c r="CC9" s="144"/>
      <c r="CD9" s="144"/>
      <c r="CE9" s="144"/>
      <c r="CF9" s="144"/>
      <c r="CG9" s="144"/>
      <c r="CH9" s="144"/>
      <c r="CI9" s="146"/>
      <c r="CJ9" s="147" t="s">
        <v>62</v>
      </c>
      <c r="CK9" s="148"/>
      <c r="CL9" s="148"/>
      <c r="CM9" s="148"/>
      <c r="CN9" s="148"/>
      <c r="CO9" s="148"/>
      <c r="CP9" s="148"/>
      <c r="CQ9" s="148"/>
      <c r="CR9" s="148"/>
      <c r="CS9" s="148"/>
      <c r="CT9" s="148"/>
      <c r="CU9" s="146"/>
      <c r="CV9" s="143" t="s">
        <v>65</v>
      </c>
      <c r="CW9" s="144"/>
      <c r="CX9" s="144"/>
      <c r="CY9" s="144"/>
      <c r="CZ9" s="144"/>
      <c r="DA9" s="144"/>
      <c r="DB9" s="144"/>
      <c r="DC9" s="144"/>
      <c r="DD9" s="144"/>
      <c r="DE9" s="144"/>
      <c r="DF9" s="144"/>
      <c r="DG9" s="145"/>
      <c r="DH9" s="147" t="s">
        <v>67</v>
      </c>
      <c r="DI9" s="148"/>
      <c r="DJ9" s="148"/>
      <c r="DK9" s="148"/>
      <c r="DL9" s="148"/>
      <c r="DM9" s="148"/>
      <c r="DN9" s="148"/>
      <c r="DO9" s="148"/>
      <c r="DP9" s="148"/>
      <c r="DQ9" s="148"/>
      <c r="DR9" s="148"/>
      <c r="DS9" s="146"/>
      <c r="DT9" s="143">
        <v>2023</v>
      </c>
      <c r="DU9" s="144"/>
      <c r="DV9" s="144"/>
      <c r="DW9" s="144"/>
      <c r="DX9" s="144"/>
      <c r="DY9" s="144"/>
      <c r="DZ9" s="144"/>
      <c r="EA9" s="144"/>
      <c r="EB9" s="144"/>
      <c r="EC9" s="144"/>
      <c r="ED9" s="144"/>
      <c r="EE9" s="145"/>
      <c r="EF9" s="147">
        <v>2024</v>
      </c>
      <c r="EG9" s="148"/>
      <c r="EH9" s="148"/>
      <c r="EI9" s="148"/>
      <c r="EJ9" s="148"/>
      <c r="EK9" s="148"/>
      <c r="EL9" s="146"/>
      <c r="EM9" s="141" t="s">
        <v>57</v>
      </c>
      <c r="EN9" s="141" t="s">
        <v>33</v>
      </c>
      <c r="EO9" s="141" t="s">
        <v>25</v>
      </c>
      <c r="EP9" s="141" t="s">
        <v>34</v>
      </c>
    </row>
    <row r="10" spans="2:146" ht="21.75" customHeight="1" x14ac:dyDescent="0.25">
      <c r="D10" s="92" t="s">
        <v>13</v>
      </c>
      <c r="E10" s="92" t="s">
        <v>0</v>
      </c>
      <c r="F10" s="92" t="s">
        <v>15</v>
      </c>
      <c r="G10" s="92" t="s">
        <v>16</v>
      </c>
      <c r="H10" s="93" t="s">
        <v>17</v>
      </c>
      <c r="I10" s="93" t="s">
        <v>14</v>
      </c>
      <c r="J10" s="93" t="s">
        <v>4</v>
      </c>
      <c r="K10" s="93" t="s">
        <v>18</v>
      </c>
      <c r="L10" s="93" t="s">
        <v>8</v>
      </c>
      <c r="M10" s="93" t="s">
        <v>9</v>
      </c>
      <c r="N10" s="94" t="s">
        <v>10</v>
      </c>
      <c r="O10" s="94" t="s">
        <v>11</v>
      </c>
      <c r="P10" s="94" t="s">
        <v>19</v>
      </c>
      <c r="Q10" s="94" t="s">
        <v>0</v>
      </c>
      <c r="R10" s="94" t="s">
        <v>15</v>
      </c>
      <c r="S10" s="94" t="s">
        <v>16</v>
      </c>
      <c r="T10" s="94" t="s">
        <v>17</v>
      </c>
      <c r="U10" s="94" t="s">
        <v>20</v>
      </c>
      <c r="V10" s="94" t="s">
        <v>4</v>
      </c>
      <c r="W10" s="94" t="s">
        <v>21</v>
      </c>
      <c r="X10" s="94" t="s">
        <v>8</v>
      </c>
      <c r="Y10" s="94" t="s">
        <v>9</v>
      </c>
      <c r="Z10" s="94" t="s">
        <v>10</v>
      </c>
      <c r="AA10" s="95" t="s">
        <v>11</v>
      </c>
      <c r="AB10" s="95" t="s">
        <v>19</v>
      </c>
      <c r="AC10" s="94" t="s">
        <v>0</v>
      </c>
      <c r="AD10" s="94" t="s">
        <v>15</v>
      </c>
      <c r="AE10" s="94" t="s">
        <v>16</v>
      </c>
      <c r="AF10" s="94" t="s">
        <v>17</v>
      </c>
      <c r="AG10" s="96" t="s">
        <v>20</v>
      </c>
      <c r="AH10" s="96" t="s">
        <v>4</v>
      </c>
      <c r="AI10" s="96" t="s">
        <v>21</v>
      </c>
      <c r="AJ10" s="96" t="s">
        <v>8</v>
      </c>
      <c r="AK10" s="96" t="s">
        <v>9</v>
      </c>
      <c r="AL10" s="96" t="s">
        <v>10</v>
      </c>
      <c r="AM10" s="96" t="s">
        <v>11</v>
      </c>
      <c r="AN10" s="96" t="s">
        <v>19</v>
      </c>
      <c r="AO10" s="96" t="s">
        <v>0</v>
      </c>
      <c r="AP10" s="96" t="s">
        <v>15</v>
      </c>
      <c r="AQ10" s="96" t="s">
        <v>39</v>
      </c>
      <c r="AR10" s="96" t="s">
        <v>17</v>
      </c>
      <c r="AS10" s="96" t="s">
        <v>20</v>
      </c>
      <c r="AT10" s="96" t="s">
        <v>4</v>
      </c>
      <c r="AU10" s="96" t="s">
        <v>21</v>
      </c>
      <c r="AV10" s="96" t="s">
        <v>8</v>
      </c>
      <c r="AW10" s="96" t="s">
        <v>9</v>
      </c>
      <c r="AX10" s="96" t="s">
        <v>41</v>
      </c>
      <c r="AY10" s="96" t="s">
        <v>51</v>
      </c>
      <c r="AZ10" s="96" t="s">
        <v>19</v>
      </c>
      <c r="BA10" s="96" t="s">
        <v>0</v>
      </c>
      <c r="BB10" s="96" t="s">
        <v>15</v>
      </c>
      <c r="BC10" s="96" t="s">
        <v>52</v>
      </c>
      <c r="BD10" s="96" t="s">
        <v>17</v>
      </c>
      <c r="BE10" s="96" t="s">
        <v>20</v>
      </c>
      <c r="BF10" s="96" t="s">
        <v>4</v>
      </c>
      <c r="BG10" s="96" t="s">
        <v>21</v>
      </c>
      <c r="BH10" s="96" t="s">
        <v>8</v>
      </c>
      <c r="BI10" s="96" t="s">
        <v>9</v>
      </c>
      <c r="BJ10" s="96" t="s">
        <v>10</v>
      </c>
      <c r="BK10" s="96" t="s">
        <v>11</v>
      </c>
      <c r="BL10" s="96" t="s">
        <v>19</v>
      </c>
      <c r="BM10" s="96" t="s">
        <v>0</v>
      </c>
      <c r="BN10" s="96" t="s">
        <v>15</v>
      </c>
      <c r="BO10" s="96" t="s">
        <v>16</v>
      </c>
      <c r="BP10" s="96" t="s">
        <v>17</v>
      </c>
      <c r="BQ10" s="96" t="s">
        <v>20</v>
      </c>
      <c r="BR10" s="96" t="s">
        <v>4</v>
      </c>
      <c r="BS10" s="96" t="s">
        <v>21</v>
      </c>
      <c r="BT10" s="96" t="s">
        <v>8</v>
      </c>
      <c r="BU10" s="96" t="s">
        <v>9</v>
      </c>
      <c r="BV10" s="96" t="s">
        <v>41</v>
      </c>
      <c r="BW10" s="96" t="s">
        <v>11</v>
      </c>
      <c r="BX10" s="97" t="s">
        <v>13</v>
      </c>
      <c r="BY10" s="97" t="s">
        <v>59</v>
      </c>
      <c r="BZ10" s="97" t="s">
        <v>60</v>
      </c>
      <c r="CA10" s="97" t="s">
        <v>39</v>
      </c>
      <c r="CB10" s="97" t="s">
        <v>49</v>
      </c>
      <c r="CC10" s="97" t="s">
        <v>20</v>
      </c>
      <c r="CD10" s="97" t="s">
        <v>4</v>
      </c>
      <c r="CE10" s="97" t="s">
        <v>21</v>
      </c>
      <c r="CF10" s="97" t="s">
        <v>8</v>
      </c>
      <c r="CG10" s="97" t="s">
        <v>61</v>
      </c>
      <c r="CH10" s="97" t="s">
        <v>10</v>
      </c>
      <c r="CI10" s="96" t="s">
        <v>63</v>
      </c>
      <c r="CJ10" s="96" t="s">
        <v>19</v>
      </c>
      <c r="CK10" s="96" t="s">
        <v>59</v>
      </c>
      <c r="CL10" s="96" t="s">
        <v>60</v>
      </c>
      <c r="CM10" s="96" t="s">
        <v>16</v>
      </c>
      <c r="CN10" s="96" t="s">
        <v>17</v>
      </c>
      <c r="CO10" s="96" t="s">
        <v>20</v>
      </c>
      <c r="CP10" s="96" t="s">
        <v>4</v>
      </c>
      <c r="CQ10" s="96" t="s">
        <v>18</v>
      </c>
      <c r="CR10" s="96" t="s">
        <v>64</v>
      </c>
      <c r="CS10" s="96" t="s">
        <v>9</v>
      </c>
      <c r="CT10" s="96" t="s">
        <v>41</v>
      </c>
      <c r="CU10" s="96" t="s">
        <v>11</v>
      </c>
      <c r="CV10" s="96" t="s">
        <v>19</v>
      </c>
      <c r="CW10" s="96" t="s">
        <v>0</v>
      </c>
      <c r="CX10" s="96" t="s">
        <v>15</v>
      </c>
      <c r="CY10" s="96" t="s">
        <v>16</v>
      </c>
      <c r="CZ10" s="96" t="s">
        <v>66</v>
      </c>
      <c r="DA10" s="96" t="s">
        <v>20</v>
      </c>
      <c r="DB10" s="96" t="s">
        <v>4</v>
      </c>
      <c r="DC10" s="96" t="s">
        <v>21</v>
      </c>
      <c r="DD10" s="96" t="s">
        <v>8</v>
      </c>
      <c r="DE10" s="96" t="s">
        <v>9</v>
      </c>
      <c r="DF10" s="96" t="s">
        <v>10</v>
      </c>
      <c r="DG10" s="96" t="s">
        <v>11</v>
      </c>
      <c r="DH10" s="96" t="s">
        <v>19</v>
      </c>
      <c r="DI10" s="96" t="s">
        <v>0</v>
      </c>
      <c r="DJ10" s="96" t="s">
        <v>15</v>
      </c>
      <c r="DK10" s="96" t="s">
        <v>16</v>
      </c>
      <c r="DL10" s="96" t="s">
        <v>17</v>
      </c>
      <c r="DM10" s="96" t="s">
        <v>20</v>
      </c>
      <c r="DN10" s="96" t="s">
        <v>68</v>
      </c>
      <c r="DO10" s="96" t="s">
        <v>21</v>
      </c>
      <c r="DP10" s="96" t="s">
        <v>8</v>
      </c>
      <c r="DQ10" s="96" t="s">
        <v>9</v>
      </c>
      <c r="DR10" s="96" t="s">
        <v>10</v>
      </c>
      <c r="DS10" s="96" t="s">
        <v>11</v>
      </c>
      <c r="DT10" s="96" t="s">
        <v>19</v>
      </c>
      <c r="DU10" s="96" t="s">
        <v>0</v>
      </c>
      <c r="DV10" s="96" t="s">
        <v>15</v>
      </c>
      <c r="DW10" s="96" t="s">
        <v>16</v>
      </c>
      <c r="DX10" s="96" t="s">
        <v>17</v>
      </c>
      <c r="DY10" s="96" t="s">
        <v>20</v>
      </c>
      <c r="DZ10" s="96" t="s">
        <v>4</v>
      </c>
      <c r="EA10" s="96" t="s">
        <v>21</v>
      </c>
      <c r="EB10" s="96" t="s">
        <v>8</v>
      </c>
      <c r="EC10" s="96" t="s">
        <v>9</v>
      </c>
      <c r="ED10" s="96" t="s">
        <v>41</v>
      </c>
      <c r="EE10" s="96" t="s">
        <v>11</v>
      </c>
      <c r="EF10" s="96" t="s">
        <v>19</v>
      </c>
      <c r="EG10" s="96" t="s">
        <v>0</v>
      </c>
      <c r="EH10" s="96" t="s">
        <v>15</v>
      </c>
      <c r="EI10" s="96" t="s">
        <v>16</v>
      </c>
      <c r="EJ10" s="96" t="s">
        <v>17</v>
      </c>
      <c r="EK10" s="96" t="s">
        <v>20</v>
      </c>
      <c r="EL10" s="96" t="s">
        <v>102</v>
      </c>
      <c r="EM10" s="142"/>
      <c r="EN10" s="142"/>
      <c r="EO10" s="142"/>
      <c r="EP10" s="142"/>
    </row>
    <row r="11" spans="2:146" s="13" customFormat="1" x14ac:dyDescent="0.25">
      <c r="B11" s="14" t="s">
        <v>53</v>
      </c>
      <c r="C11" s="15"/>
      <c r="D11" s="16">
        <v>58184.451869952158</v>
      </c>
      <c r="E11" s="16">
        <v>60031.156642752467</v>
      </c>
      <c r="F11" s="16">
        <v>61659.068922741732</v>
      </c>
      <c r="G11" s="43">
        <v>63302.58646493253</v>
      </c>
      <c r="H11" s="43">
        <v>64984.65501304534</v>
      </c>
      <c r="I11" s="43">
        <v>66594.947313045297</v>
      </c>
      <c r="J11" s="43">
        <v>68227.121203045303</v>
      </c>
      <c r="K11" s="43">
        <v>69878.571503045299</v>
      </c>
      <c r="L11" s="43">
        <v>71559.8857230453</v>
      </c>
      <c r="M11" s="43">
        <v>73496.895000000004</v>
      </c>
      <c r="N11" s="43">
        <v>75270.690563045297</v>
      </c>
      <c r="O11" s="43">
        <v>77059.613273045296</v>
      </c>
      <c r="P11" s="43">
        <v>79517.903083045327</v>
      </c>
      <c r="Q11" s="43">
        <v>82146.581643045341</v>
      </c>
      <c r="R11" s="43">
        <v>84738.281443045329</v>
      </c>
      <c r="S11" s="43">
        <v>75694.617239999992</v>
      </c>
      <c r="T11" s="43">
        <v>79723.219169999997</v>
      </c>
      <c r="U11" s="43">
        <v>79805.903569999995</v>
      </c>
      <c r="V11" s="43">
        <v>95602.29333</v>
      </c>
      <c r="W11" s="43">
        <v>95714.932620000007</v>
      </c>
      <c r="X11" s="43">
        <v>98472.872400000007</v>
      </c>
      <c r="Y11" s="43">
        <v>103986.91131</v>
      </c>
      <c r="Z11" s="43">
        <v>104010.87256999999</v>
      </c>
      <c r="AA11" s="43">
        <v>106931.24959000001</v>
      </c>
      <c r="AB11" s="43">
        <v>112456.00290000001</v>
      </c>
      <c r="AC11" s="43">
        <v>115576.09595999999</v>
      </c>
      <c r="AD11" s="43">
        <v>118624.55781</v>
      </c>
      <c r="AE11" s="43">
        <v>121572.40184999999</v>
      </c>
      <c r="AF11" s="43">
        <v>124653.78395</v>
      </c>
      <c r="AG11" s="43">
        <v>127626.36520999999</v>
      </c>
      <c r="AH11" s="43">
        <v>130734.94763</v>
      </c>
      <c r="AI11" s="43">
        <v>134051.74841</v>
      </c>
      <c r="AJ11" s="43">
        <v>137047.88303</v>
      </c>
      <c r="AK11" s="43">
        <v>140163.92546999999</v>
      </c>
      <c r="AL11" s="43">
        <v>143273.21662999998</v>
      </c>
      <c r="AM11" s="43">
        <v>146370.68049</v>
      </c>
      <c r="AN11" s="43">
        <v>149411.21291</v>
      </c>
      <c r="AO11" s="43">
        <v>152439.23981</v>
      </c>
      <c r="AP11" s="16">
        <v>155308.61199999999</v>
      </c>
      <c r="AQ11" s="16">
        <v>158420.58300000001</v>
      </c>
      <c r="AR11" s="16">
        <v>161662.72099999999</v>
      </c>
      <c r="AS11" s="16">
        <v>164891.12612999999</v>
      </c>
      <c r="AT11" s="16">
        <v>168169.14012999999</v>
      </c>
      <c r="AU11" s="16">
        <v>200718.38571</v>
      </c>
      <c r="AV11" s="16">
        <v>205323.45973999999</v>
      </c>
      <c r="AW11" s="16">
        <v>209557</v>
      </c>
      <c r="AX11" s="16">
        <v>213122.05923000001</v>
      </c>
      <c r="AY11" s="16">
        <v>216827.10506999999</v>
      </c>
      <c r="AZ11" s="16">
        <v>213158.41649999999</v>
      </c>
      <c r="BA11" s="16">
        <v>215687.65033999999</v>
      </c>
      <c r="BB11" s="16">
        <v>258104.24405000001</v>
      </c>
      <c r="BC11" s="16">
        <v>260994.28404999999</v>
      </c>
      <c r="BD11" s="16">
        <v>263408.67583999998</v>
      </c>
      <c r="BE11" s="16">
        <v>265916.65179999999</v>
      </c>
      <c r="BF11" s="16">
        <v>269028.59515000001</v>
      </c>
      <c r="BG11" s="16">
        <v>271649.12475000002</v>
      </c>
      <c r="BH11" s="16">
        <v>275325.53229</v>
      </c>
      <c r="BI11" s="16">
        <v>278956.64623000001</v>
      </c>
      <c r="BJ11" s="16">
        <v>282532.42989999999</v>
      </c>
      <c r="BK11" s="16">
        <v>286146.89116</v>
      </c>
      <c r="BL11" s="16">
        <v>290995.63916000002</v>
      </c>
      <c r="BM11" s="16">
        <v>290995.63916000002</v>
      </c>
      <c r="BN11" s="16">
        <v>300580.44695000007</v>
      </c>
      <c r="BO11" s="16">
        <v>305493.00553999998</v>
      </c>
      <c r="BP11" s="16">
        <v>310583.43960000004</v>
      </c>
      <c r="BQ11" s="16">
        <v>315200.06400000001</v>
      </c>
      <c r="BR11" s="16">
        <v>320538.90192999999</v>
      </c>
      <c r="BS11" s="16">
        <v>325697.42609000002</v>
      </c>
      <c r="BT11" s="16">
        <v>330971.83892000001</v>
      </c>
      <c r="BU11" s="16">
        <v>336207</v>
      </c>
      <c r="BV11" s="16">
        <v>336559.25494999997</v>
      </c>
      <c r="BW11" s="16">
        <v>337100.87566000002</v>
      </c>
      <c r="BX11" s="16">
        <v>337557.63225999998</v>
      </c>
      <c r="BY11" s="60">
        <v>342935.64020999998</v>
      </c>
      <c r="BZ11" s="60">
        <v>353850</v>
      </c>
      <c r="CA11" s="60">
        <v>353992</v>
      </c>
      <c r="CB11" s="60">
        <v>359643.57799999998</v>
      </c>
      <c r="CC11" s="60">
        <v>365322.63381000003</v>
      </c>
      <c r="CD11" s="60">
        <v>371335.58199999999</v>
      </c>
      <c r="CE11" s="60">
        <v>377333.32714000001</v>
      </c>
      <c r="CF11" s="60">
        <v>383175</v>
      </c>
      <c r="CG11" s="60">
        <v>389235.59213</v>
      </c>
      <c r="CH11" s="60">
        <v>395609.05676000001</v>
      </c>
      <c r="CI11" s="60">
        <v>411765.85243000003</v>
      </c>
      <c r="CJ11" s="60">
        <v>411946.16123000003</v>
      </c>
      <c r="CK11" s="60">
        <v>418227.66969999997</v>
      </c>
      <c r="CL11" s="60">
        <v>430667.85499999998</v>
      </c>
      <c r="CM11" s="60">
        <v>431024.61433000001</v>
      </c>
      <c r="CN11" s="60">
        <v>431024.61433000001</v>
      </c>
      <c r="CO11" s="60">
        <v>431024.61433000001</v>
      </c>
      <c r="CP11" s="60">
        <v>450827.95924</v>
      </c>
      <c r="CQ11" s="60">
        <v>462277.23356999998</v>
      </c>
      <c r="CR11" s="60">
        <v>462996.25101000001</v>
      </c>
      <c r="CS11" s="60">
        <v>475057.08323000005</v>
      </c>
      <c r="CT11" s="60">
        <v>482544.16811000003</v>
      </c>
      <c r="CU11" s="60">
        <v>489858.94851000002</v>
      </c>
      <c r="CV11" s="60">
        <v>496246.48700000002</v>
      </c>
      <c r="CW11" s="60">
        <v>496246.48700000002</v>
      </c>
      <c r="CX11" s="60">
        <v>496743.32387000002</v>
      </c>
      <c r="CY11" s="60">
        <v>519249.83013000002</v>
      </c>
      <c r="CZ11" s="60">
        <v>527284.24491999997</v>
      </c>
      <c r="DA11" s="60">
        <v>541702.96473000001</v>
      </c>
      <c r="DB11" s="60">
        <v>543127.83048999996</v>
      </c>
      <c r="DC11" s="60">
        <v>559631.50416999997</v>
      </c>
      <c r="DD11" s="60">
        <v>567716.48702</v>
      </c>
      <c r="DE11" s="60">
        <v>567792.17038000003</v>
      </c>
      <c r="DF11" s="60">
        <v>584757.46062999999</v>
      </c>
      <c r="DG11" s="60">
        <v>603816.86094000004</v>
      </c>
      <c r="DH11" s="60">
        <v>610442.67862000002</v>
      </c>
      <c r="DI11" s="60">
        <v>619931.09149000002</v>
      </c>
      <c r="DJ11" s="60">
        <v>630857.01391999994</v>
      </c>
      <c r="DK11" s="60">
        <v>639579.33033999999</v>
      </c>
      <c r="DL11" s="60">
        <v>644788.44276000001</v>
      </c>
      <c r="DM11" s="60">
        <v>655936.55001000001</v>
      </c>
      <c r="DN11" s="83">
        <v>668404.23346000002</v>
      </c>
      <c r="DO11" s="60">
        <v>676764.38176000002</v>
      </c>
      <c r="DP11" s="83">
        <v>686981.25566000002</v>
      </c>
      <c r="DQ11" s="83">
        <v>699512.62278999994</v>
      </c>
      <c r="DR11" s="83">
        <v>710107.50395000004</v>
      </c>
      <c r="DS11" s="83">
        <v>732149.70817999996</v>
      </c>
      <c r="DT11" s="83">
        <v>742206.03165000002</v>
      </c>
      <c r="DU11" s="83">
        <v>750379.05588999996</v>
      </c>
      <c r="DV11" s="83">
        <v>763550.22240999993</v>
      </c>
      <c r="DW11" s="83">
        <v>774256.76674999995</v>
      </c>
      <c r="DX11" s="83">
        <v>785099.54371</v>
      </c>
      <c r="DY11" s="83">
        <v>796061.62708000001</v>
      </c>
      <c r="DZ11" s="83">
        <v>806504.16313999996</v>
      </c>
      <c r="EA11" s="83">
        <v>818925.21349999995</v>
      </c>
      <c r="EB11" s="83">
        <v>829980.51350999996</v>
      </c>
      <c r="EC11" s="83">
        <v>841188.29733000009</v>
      </c>
      <c r="ED11" s="83">
        <v>852191.20634999999</v>
      </c>
      <c r="EE11" s="83">
        <v>896955.73901999998</v>
      </c>
      <c r="EF11" s="83">
        <v>907890.20322999998</v>
      </c>
      <c r="EG11" s="83">
        <v>918193.93814999994</v>
      </c>
      <c r="EH11" s="83">
        <v>919521.36231</v>
      </c>
      <c r="EI11" s="83">
        <v>940062.18940999999</v>
      </c>
      <c r="EJ11" s="83">
        <v>953307.29535000003</v>
      </c>
      <c r="EK11" s="83">
        <v>964922.88237000001</v>
      </c>
      <c r="EL11" s="83">
        <v>976997.01370000001</v>
      </c>
      <c r="EM11" s="86">
        <v>1.2513053167880095E-2</v>
      </c>
      <c r="EN11" s="74">
        <v>1.5879138561895934E-2</v>
      </c>
      <c r="EO11" s="86">
        <v>0.21139735955759043</v>
      </c>
      <c r="EP11" s="74">
        <v>0.21194503280370802</v>
      </c>
    </row>
    <row r="12" spans="2:146" s="18" customFormat="1" ht="19.5" customHeight="1" x14ac:dyDescent="0.25">
      <c r="B12" s="19"/>
      <c r="C12" s="19"/>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31"/>
      <c r="DG12" s="31"/>
      <c r="DH12" s="31"/>
      <c r="DI12" s="31"/>
      <c r="DJ12" s="31"/>
      <c r="DK12" s="31"/>
      <c r="DL12" s="31"/>
      <c r="DM12" s="31"/>
      <c r="DN12" s="81"/>
      <c r="DO12" s="31"/>
      <c r="DP12" s="31"/>
      <c r="DQ12" s="81"/>
      <c r="DR12" s="81"/>
      <c r="DS12" s="81"/>
      <c r="DT12" s="81"/>
      <c r="DU12" s="81"/>
      <c r="DV12" s="31"/>
      <c r="DW12" s="31"/>
      <c r="DX12" s="31"/>
      <c r="DY12" s="31"/>
      <c r="DZ12" s="31"/>
      <c r="EA12" s="31"/>
      <c r="EB12" s="31"/>
      <c r="EC12" s="31"/>
      <c r="ED12" s="31"/>
      <c r="EE12" s="31"/>
      <c r="EF12" s="31"/>
      <c r="EG12" s="31"/>
      <c r="EH12" s="31"/>
      <c r="EI12" s="31"/>
      <c r="EJ12" s="31"/>
      <c r="EK12" s="31"/>
      <c r="EL12" s="31"/>
      <c r="EM12" s="87"/>
      <c r="EN12" s="75"/>
      <c r="EO12" s="87"/>
      <c r="EP12" s="78"/>
    </row>
    <row r="13" spans="2:146" s="13" customFormat="1" x14ac:dyDescent="0.25">
      <c r="B13" s="14" t="s">
        <v>45</v>
      </c>
      <c r="C13" s="15"/>
      <c r="D13" s="16">
        <v>2930960.9300899995</v>
      </c>
      <c r="E13" s="16">
        <v>2979761.3943900005</v>
      </c>
      <c r="F13" s="16">
        <v>3026442.5156200002</v>
      </c>
      <c r="G13" s="16">
        <v>3103302.5719400002</v>
      </c>
      <c r="H13" s="16">
        <v>3147134.3954800004</v>
      </c>
      <c r="I13" s="17">
        <v>3189535.2217199998</v>
      </c>
      <c r="J13" s="17">
        <v>3219001.4028699999</v>
      </c>
      <c r="K13" s="17">
        <v>3286187.39255</v>
      </c>
      <c r="L13" s="17">
        <v>3306664.8894900009</v>
      </c>
      <c r="M13" s="17">
        <v>3335213.09931</v>
      </c>
      <c r="N13" s="17">
        <v>3393485.4485299997</v>
      </c>
      <c r="O13" s="17">
        <v>3504622.67692</v>
      </c>
      <c r="P13" s="17">
        <v>3540637.7107000002</v>
      </c>
      <c r="Q13" s="17">
        <v>4797690.4597599991</v>
      </c>
      <c r="R13" s="17">
        <v>4792907.5462800004</v>
      </c>
      <c r="S13" s="17">
        <v>4935379.9607200017</v>
      </c>
      <c r="T13" s="17">
        <v>5020563.4449900016</v>
      </c>
      <c r="U13" s="17">
        <v>5056497.0421899995</v>
      </c>
      <c r="V13" s="17">
        <v>5107191.3253500005</v>
      </c>
      <c r="W13" s="17">
        <v>5171579.6207299903</v>
      </c>
      <c r="X13" s="17">
        <v>5206108.7256399924</v>
      </c>
      <c r="Y13" s="17">
        <v>5276693.8568899781</v>
      </c>
      <c r="Z13" s="17">
        <v>5325700.1664499398</v>
      </c>
      <c r="AA13" s="17">
        <v>5470205.4535999903</v>
      </c>
      <c r="AB13" s="17">
        <v>5484059.9566200003</v>
      </c>
      <c r="AC13" s="17">
        <v>5513080.557</v>
      </c>
      <c r="AD13" s="17">
        <v>5582480.3660000004</v>
      </c>
      <c r="AE13" s="17">
        <v>5622288</v>
      </c>
      <c r="AF13" s="17">
        <v>5805886</v>
      </c>
      <c r="AG13" s="17">
        <v>5921579.5999999903</v>
      </c>
      <c r="AH13" s="17">
        <v>5927571.1510500005</v>
      </c>
      <c r="AI13" s="17">
        <v>5903026</v>
      </c>
      <c r="AJ13" s="17">
        <v>5888626</v>
      </c>
      <c r="AK13" s="17">
        <v>5883835</v>
      </c>
      <c r="AL13" s="17">
        <v>5841029</v>
      </c>
      <c r="AM13" s="17">
        <v>5883837</v>
      </c>
      <c r="AN13" s="17">
        <v>5899671</v>
      </c>
      <c r="AO13" s="17">
        <v>5978011.0925299842</v>
      </c>
      <c r="AP13" s="51">
        <v>6033785.7173599247</v>
      </c>
      <c r="AQ13" s="51">
        <v>6034159.8264498897</v>
      </c>
      <c r="AR13" s="51">
        <v>6039616.1374298809</v>
      </c>
      <c r="AS13" s="51">
        <v>6104674.2571898885</v>
      </c>
      <c r="AT13" s="51">
        <v>6797547.0509398803</v>
      </c>
      <c r="AU13" s="51">
        <v>7167612.3286392102</v>
      </c>
      <c r="AV13" s="51">
        <v>7237238.2432192005</v>
      </c>
      <c r="AW13" s="51">
        <v>7621940.9328191997</v>
      </c>
      <c r="AX13" s="51">
        <v>7683687.4256091202</v>
      </c>
      <c r="AY13" s="51">
        <v>7854690.4719392676</v>
      </c>
      <c r="AZ13" s="51">
        <v>7944675.9574392773</v>
      </c>
      <c r="BA13" s="51">
        <v>7952402.1517692758</v>
      </c>
      <c r="BB13" s="51">
        <v>8188998.6515392596</v>
      </c>
      <c r="BC13" s="51">
        <v>8327296.0919291005</v>
      </c>
      <c r="BD13" s="51">
        <v>8382825.338679119</v>
      </c>
      <c r="BE13" s="51">
        <v>8820931.9798204713</v>
      </c>
      <c r="BF13" s="51">
        <v>8944674.7959902938</v>
      </c>
      <c r="BG13" s="51">
        <v>9012333.877000276</v>
      </c>
      <c r="BH13" s="51">
        <v>9097042.2979502864</v>
      </c>
      <c r="BI13" s="51">
        <v>9207082.7438497264</v>
      </c>
      <c r="BJ13" s="51">
        <v>9263277.6736496966</v>
      </c>
      <c r="BK13" s="51">
        <v>9467314.7966396101</v>
      </c>
      <c r="BL13" s="51">
        <v>9471372</v>
      </c>
      <c r="BM13" s="51">
        <v>9612684</v>
      </c>
      <c r="BN13" s="51">
        <v>9834111</v>
      </c>
      <c r="BO13" s="51">
        <v>9834111</v>
      </c>
      <c r="BP13" s="51">
        <v>10172462.738829</v>
      </c>
      <c r="BQ13" s="51">
        <v>10291946.489300011</v>
      </c>
      <c r="BR13" s="51">
        <v>10381282.229</v>
      </c>
      <c r="BS13" s="51">
        <v>10428582.952649999</v>
      </c>
      <c r="BT13" s="51">
        <v>10505666.79851</v>
      </c>
      <c r="BU13" s="51">
        <v>10656719</v>
      </c>
      <c r="BV13" s="51">
        <v>10700253.557199998</v>
      </c>
      <c r="BW13" s="51">
        <v>10834565.302990001</v>
      </c>
      <c r="BX13" s="57">
        <v>10932183.21221</v>
      </c>
      <c r="BY13" s="57">
        <v>11043552.81923</v>
      </c>
      <c r="BZ13" s="57">
        <v>11120575</v>
      </c>
      <c r="CA13" s="57">
        <v>11263888.627540002</v>
      </c>
      <c r="CB13" s="57">
        <v>11330806.897559999</v>
      </c>
      <c r="CC13" s="57">
        <v>11475039.18107</v>
      </c>
      <c r="CD13" s="57">
        <v>11622845.66577</v>
      </c>
      <c r="CE13" s="57">
        <v>11841951.364</v>
      </c>
      <c r="CF13" s="57">
        <v>11924592.456209999</v>
      </c>
      <c r="CG13" s="57">
        <v>12070250.490370002</v>
      </c>
      <c r="CH13" s="57">
        <v>12224445.488879999</v>
      </c>
      <c r="CI13" s="57">
        <v>12464238.06718</v>
      </c>
      <c r="CJ13" s="57">
        <v>12607294.989049999</v>
      </c>
      <c r="CK13" s="57">
        <v>12723131.977799999</v>
      </c>
      <c r="CL13" s="57">
        <v>12610784.792239999</v>
      </c>
      <c r="CM13" s="57">
        <v>12603551.075059999</v>
      </c>
      <c r="CN13" s="57">
        <v>12568559.29129</v>
      </c>
      <c r="CO13" s="57">
        <v>12662695.69651</v>
      </c>
      <c r="CP13" s="57">
        <v>12796841.19351</v>
      </c>
      <c r="CQ13" s="57">
        <v>12990171.66323</v>
      </c>
      <c r="CR13" s="57">
        <v>13214711.75333</v>
      </c>
      <c r="CS13" s="57">
        <v>13505082.534260001</v>
      </c>
      <c r="CT13" s="57">
        <v>13680657.458309999</v>
      </c>
      <c r="CU13" s="57">
        <v>14195072.584100001</v>
      </c>
      <c r="CV13" s="57">
        <v>14416522.054100001</v>
      </c>
      <c r="CW13" s="57">
        <v>14594171.501219999</v>
      </c>
      <c r="CX13" s="57">
        <v>14873402.61671</v>
      </c>
      <c r="CY13" s="57">
        <v>15044808.743700001</v>
      </c>
      <c r="CZ13" s="57">
        <v>15394845.403999999</v>
      </c>
      <c r="DA13" s="57">
        <v>15670018.63614</v>
      </c>
      <c r="DB13" s="57">
        <v>15865181.216379998</v>
      </c>
      <c r="DC13" s="57">
        <v>16162837.552680001</v>
      </c>
      <c r="DD13" s="57">
        <v>16433115.41736</v>
      </c>
      <c r="DE13" s="57">
        <v>16774947.509540001</v>
      </c>
      <c r="DF13" s="57">
        <v>16989898.577830002</v>
      </c>
      <c r="DG13" s="57">
        <v>17520234.28382</v>
      </c>
      <c r="DH13" s="57">
        <v>17706196.63287</v>
      </c>
      <c r="DI13" s="57">
        <v>18009190.558529999</v>
      </c>
      <c r="DJ13" s="57">
        <v>18364561.82866</v>
      </c>
      <c r="DK13" s="57">
        <v>18699745.675169997</v>
      </c>
      <c r="DL13" s="57">
        <v>19082114.660259999</v>
      </c>
      <c r="DM13" s="57">
        <v>19386281.577209998</v>
      </c>
      <c r="DN13" s="82">
        <v>19561092.494279999</v>
      </c>
      <c r="DO13" s="57">
        <v>19788354.068150003</v>
      </c>
      <c r="DP13" s="82">
        <v>19915699.918470003</v>
      </c>
      <c r="DQ13" s="82">
        <v>19938875.800810002</v>
      </c>
      <c r="DR13" s="82">
        <v>20000215.280040003</v>
      </c>
      <c r="DS13" s="82">
        <v>20193708.541660007</v>
      </c>
      <c r="DT13" s="82">
        <v>20358698.79338</v>
      </c>
      <c r="DU13" s="82">
        <v>20455625.199710004</v>
      </c>
      <c r="DV13" s="68">
        <v>20725498.19616</v>
      </c>
      <c r="DW13" s="68">
        <v>20960280.439890005</v>
      </c>
      <c r="DX13" s="68">
        <v>21110919.928040002</v>
      </c>
      <c r="DY13" s="68">
        <v>21185038.094120007</v>
      </c>
      <c r="DZ13" s="68">
        <v>21297682.788160004</v>
      </c>
      <c r="EA13" s="68">
        <v>21425880.525619999</v>
      </c>
      <c r="EB13" s="68">
        <v>21455478.07037</v>
      </c>
      <c r="EC13" s="68">
        <v>21533156.35013001</v>
      </c>
      <c r="ED13" s="68">
        <v>21520561.930240002</v>
      </c>
      <c r="EE13" s="68">
        <v>21662758.184150003</v>
      </c>
      <c r="EF13" s="68">
        <v>21729050.718430005</v>
      </c>
      <c r="EG13" s="68">
        <v>21883846.53822</v>
      </c>
      <c r="EH13" s="68">
        <v>21936338.309390001</v>
      </c>
      <c r="EI13" s="68">
        <v>21987913.862620007</v>
      </c>
      <c r="EJ13" s="68">
        <v>22099703.778300002</v>
      </c>
      <c r="EK13" s="68">
        <v>22179272.2623</v>
      </c>
      <c r="EL13" s="68">
        <v>22272060.713319998</v>
      </c>
      <c r="EM13" s="86">
        <v>4.1835660756877058E-3</v>
      </c>
      <c r="EN13" s="76">
        <v>3.8564808435450626E-3</v>
      </c>
      <c r="EO13" s="86">
        <v>4.5750419651366059E-2</v>
      </c>
      <c r="EP13" s="76">
        <v>6.6182023460237938E-2</v>
      </c>
    </row>
    <row r="14" spans="2:146" s="13" customFormat="1" x14ac:dyDescent="0.25">
      <c r="B14" s="21" t="s">
        <v>5</v>
      </c>
      <c r="C14" s="22"/>
      <c r="D14" s="23">
        <v>1804928.9750800005</v>
      </c>
      <c r="E14" s="23">
        <v>1818092.9893500002</v>
      </c>
      <c r="F14" s="23">
        <v>1838882.2760099999</v>
      </c>
      <c r="G14" s="23">
        <v>1888841.0684499999</v>
      </c>
      <c r="H14" s="23">
        <v>1908856.8495599998</v>
      </c>
      <c r="I14" s="23">
        <v>1928266.26926</v>
      </c>
      <c r="J14" s="23">
        <v>1942746.59996</v>
      </c>
      <c r="K14" s="23">
        <v>1976729.3110499999</v>
      </c>
      <c r="L14" s="23">
        <v>1980276.2141</v>
      </c>
      <c r="M14" s="23">
        <v>1992424.2000500001</v>
      </c>
      <c r="N14" s="23">
        <v>2016577.0013300001</v>
      </c>
      <c r="O14" s="23">
        <v>2086757.93539</v>
      </c>
      <c r="P14" s="23">
        <v>2084481.8289000001</v>
      </c>
      <c r="Q14" s="23">
        <v>2229654.6423741402</v>
      </c>
      <c r="R14" s="23">
        <v>2204263.3203039798</v>
      </c>
      <c r="S14" s="23">
        <v>2274534.6327024298</v>
      </c>
      <c r="T14" s="23">
        <v>2271800.1486656298</v>
      </c>
      <c r="U14" s="23">
        <v>2280061.8121551299</v>
      </c>
      <c r="V14" s="23">
        <v>2298877.86520566</v>
      </c>
      <c r="W14" s="23">
        <v>2326729.5673905299</v>
      </c>
      <c r="X14" s="23">
        <v>2330316.82224845</v>
      </c>
      <c r="Y14" s="23">
        <v>2361377.7087599998</v>
      </c>
      <c r="Z14" s="23">
        <v>2355390.1125400001</v>
      </c>
      <c r="AA14" s="23">
        <v>2439641.0196699998</v>
      </c>
      <c r="AB14" s="23">
        <v>2486283.7650000001</v>
      </c>
      <c r="AC14" s="23">
        <v>2494984.378</v>
      </c>
      <c r="AD14" s="23">
        <v>2512222.7680000002</v>
      </c>
      <c r="AE14" s="23">
        <v>2560018</v>
      </c>
      <c r="AF14" s="23">
        <v>2664808</v>
      </c>
      <c r="AG14" s="23">
        <v>2713593.2485999898</v>
      </c>
      <c r="AH14" s="23">
        <v>2713413.9991599997</v>
      </c>
      <c r="AI14" s="23">
        <v>2742885</v>
      </c>
      <c r="AJ14" s="23">
        <v>2731743</v>
      </c>
      <c r="AK14" s="23">
        <v>2722032</v>
      </c>
      <c r="AL14" s="23">
        <v>2693421</v>
      </c>
      <c r="AM14" s="23">
        <v>2591087</v>
      </c>
      <c r="AN14" s="23">
        <v>2587626</v>
      </c>
      <c r="AO14" s="23">
        <v>2611484.7750799987</v>
      </c>
      <c r="AP14" s="23">
        <v>2576239.6541598663</v>
      </c>
      <c r="AQ14" s="23">
        <v>2573381.4469098803</v>
      </c>
      <c r="AR14" s="23">
        <v>2605950.9344798899</v>
      </c>
      <c r="AS14" s="23">
        <v>2618573.8576698801</v>
      </c>
      <c r="AT14" s="23">
        <v>2941827.6113798898</v>
      </c>
      <c r="AU14" s="23">
        <v>3053984.3348996202</v>
      </c>
      <c r="AV14" s="23">
        <v>3057006.9646596336</v>
      </c>
      <c r="AW14" s="23">
        <v>3052545.9473796301</v>
      </c>
      <c r="AX14" s="23">
        <v>3111327.727209643</v>
      </c>
      <c r="AY14" s="23">
        <v>3176874.7111796234</v>
      </c>
      <c r="AZ14" s="23">
        <v>3182904.0107096098</v>
      </c>
      <c r="BA14" s="23">
        <v>3184830.8533296105</v>
      </c>
      <c r="BB14" s="23">
        <v>3703331.8106996398</v>
      </c>
      <c r="BC14" s="23">
        <v>3752601.0873296605</v>
      </c>
      <c r="BD14" s="23">
        <v>3770609.9607096589</v>
      </c>
      <c r="BE14" s="23">
        <v>3899704.3861396643</v>
      </c>
      <c r="BF14" s="23">
        <v>3923480.3097196799</v>
      </c>
      <c r="BG14" s="23">
        <v>3972863.6854796973</v>
      </c>
      <c r="BH14" s="23">
        <v>3978451.6989496965</v>
      </c>
      <c r="BI14" s="23">
        <v>4029837.2830997775</v>
      </c>
      <c r="BJ14" s="23">
        <v>4029305.9075997621</v>
      </c>
      <c r="BK14" s="23">
        <v>4125703.73379975</v>
      </c>
      <c r="BL14" s="23">
        <v>4125151</v>
      </c>
      <c r="BM14" s="23">
        <v>4139861</v>
      </c>
      <c r="BN14" s="23">
        <v>4180405</v>
      </c>
      <c r="BO14" s="23">
        <v>4180405</v>
      </c>
      <c r="BP14" s="23">
        <v>4422503.0663899202</v>
      </c>
      <c r="BQ14" s="23">
        <v>4465672.7163500022</v>
      </c>
      <c r="BR14" s="23">
        <v>4498642.1929500001</v>
      </c>
      <c r="BS14" s="23">
        <v>4517677.5185600007</v>
      </c>
      <c r="BT14" s="23">
        <v>4528248.9072000002</v>
      </c>
      <c r="BU14" s="23">
        <v>4566748</v>
      </c>
      <c r="BV14" s="23">
        <v>4569453.3421999998</v>
      </c>
      <c r="BW14" s="23">
        <v>4600465.5214299997</v>
      </c>
      <c r="BX14" s="23">
        <v>4601195.23704</v>
      </c>
      <c r="BY14" s="23">
        <v>4666754.1384700006</v>
      </c>
      <c r="BZ14" s="23">
        <v>4668481</v>
      </c>
      <c r="CA14" s="23">
        <v>4745814.7856163997</v>
      </c>
      <c r="CB14" s="23">
        <v>4741320.1760726003</v>
      </c>
      <c r="CC14" s="23">
        <v>4790854.4623224996</v>
      </c>
      <c r="CD14" s="23">
        <v>4904901.1643199995</v>
      </c>
      <c r="CE14" s="23">
        <v>4978209.7881899904</v>
      </c>
      <c r="CF14" s="23">
        <v>4939301.0573000005</v>
      </c>
      <c r="CG14" s="23">
        <v>4993360.9886000007</v>
      </c>
      <c r="CH14" s="23">
        <v>5023794.9926899998</v>
      </c>
      <c r="CI14" s="23">
        <v>5132992.3245200003</v>
      </c>
      <c r="CJ14" s="23">
        <v>5146603.7747499999</v>
      </c>
      <c r="CK14" s="23">
        <v>5169310.4340000004</v>
      </c>
      <c r="CL14" s="23">
        <v>5094463.4851400005</v>
      </c>
      <c r="CM14" s="23">
        <v>5087810.6476800004</v>
      </c>
      <c r="CN14" s="23">
        <v>5068372.1086499998</v>
      </c>
      <c r="CO14" s="23">
        <v>5154327.8085500002</v>
      </c>
      <c r="CP14" s="23">
        <v>5195171.5482200002</v>
      </c>
      <c r="CQ14" s="23">
        <v>5263687.9524300005</v>
      </c>
      <c r="CR14" s="23">
        <v>5310738.0659499997</v>
      </c>
      <c r="CS14" s="23">
        <v>5391101.4858500008</v>
      </c>
      <c r="CT14" s="23">
        <v>5410732.1343100006</v>
      </c>
      <c r="CU14" s="23">
        <v>5571005.9791099997</v>
      </c>
      <c r="CV14" s="23">
        <v>5564352.9716600003</v>
      </c>
      <c r="CW14" s="23">
        <v>5594574.8425200004</v>
      </c>
      <c r="CX14" s="23">
        <v>5676597.2875600001</v>
      </c>
      <c r="CY14" s="23">
        <v>5712237.4847299997</v>
      </c>
      <c r="CZ14" s="23">
        <v>5771100.0580600007</v>
      </c>
      <c r="DA14" s="23">
        <v>5886004.9922799999</v>
      </c>
      <c r="DB14" s="23">
        <v>5934333.5954499999</v>
      </c>
      <c r="DC14" s="23">
        <v>6019682.1430699993</v>
      </c>
      <c r="DD14" s="23">
        <v>6075881.9890000001</v>
      </c>
      <c r="DE14" s="23">
        <v>6158202.6940600006</v>
      </c>
      <c r="DF14" s="23">
        <v>6210647.0575900003</v>
      </c>
      <c r="DG14" s="23">
        <v>6349194.8255900005</v>
      </c>
      <c r="DH14" s="23">
        <v>6328520.0593800005</v>
      </c>
      <c r="DI14" s="23">
        <v>6392791.6434799992</v>
      </c>
      <c r="DJ14" s="23">
        <v>6465577.3181999996</v>
      </c>
      <c r="DK14" s="23">
        <v>6558036.4397200001</v>
      </c>
      <c r="DL14" s="23">
        <v>6643559.7435799995</v>
      </c>
      <c r="DM14" s="23">
        <v>6802690.2242399994</v>
      </c>
      <c r="DN14" s="79">
        <v>6835520.8259300003</v>
      </c>
      <c r="DO14" s="85">
        <v>6948220.8799000001</v>
      </c>
      <c r="DP14" s="85">
        <v>6985145.4962200001</v>
      </c>
      <c r="DQ14" s="85">
        <v>6964140.1192199998</v>
      </c>
      <c r="DR14" s="85">
        <v>6972671.9730800018</v>
      </c>
      <c r="DS14" s="85">
        <v>7052427.5966299996</v>
      </c>
      <c r="DT14" s="85">
        <v>7076514.1959800031</v>
      </c>
      <c r="DU14" s="85">
        <v>7058712.0432699965</v>
      </c>
      <c r="DV14" s="85">
        <v>7165894.6763000004</v>
      </c>
      <c r="DW14" s="85">
        <v>7253672.3206799971</v>
      </c>
      <c r="DX14" s="85">
        <v>7281325.0688699987</v>
      </c>
      <c r="DY14" s="85">
        <v>7340661.2920400016</v>
      </c>
      <c r="DZ14" s="85">
        <v>7369047.394869999</v>
      </c>
      <c r="EA14" s="85">
        <v>7433679.2285300018</v>
      </c>
      <c r="EB14" s="85">
        <v>7401915.9980099984</v>
      </c>
      <c r="EC14" s="85">
        <v>7401206.0753800003</v>
      </c>
      <c r="ED14" s="85">
        <v>7313842.3616499985</v>
      </c>
      <c r="EE14" s="85">
        <v>7417596.9660500009</v>
      </c>
      <c r="EF14" s="85">
        <v>7393549.8045499958</v>
      </c>
      <c r="EG14" s="85">
        <v>7426802.0499400012</v>
      </c>
      <c r="EH14" s="85">
        <v>7402233.5257499991</v>
      </c>
      <c r="EI14" s="85">
        <v>7467503.2864000006</v>
      </c>
      <c r="EJ14" s="85">
        <v>7506939.5581400003</v>
      </c>
      <c r="EK14" s="85">
        <v>7530746.8878899999</v>
      </c>
      <c r="EL14" s="85">
        <v>7590199.2085699998</v>
      </c>
      <c r="EM14" s="86">
        <v>7.8946114595357386E-3</v>
      </c>
      <c r="EN14" s="76">
        <v>2.5747632086507988E-3</v>
      </c>
      <c r="EO14" s="86">
        <v>3.001090939569151E-2</v>
      </c>
      <c r="EP14" s="76">
        <v>4.7362568430169283E-2</v>
      </c>
    </row>
    <row r="15" spans="2:146" s="13" customFormat="1" x14ac:dyDescent="0.25">
      <c r="B15" s="21" t="s">
        <v>6</v>
      </c>
      <c r="C15" s="22"/>
      <c r="D15" s="23">
        <v>1126031.955009999</v>
      </c>
      <c r="E15" s="23">
        <v>1161668.4050400003</v>
      </c>
      <c r="F15" s="23">
        <v>1187560.2396100003</v>
      </c>
      <c r="G15" s="23">
        <v>1214461.5034900003</v>
      </c>
      <c r="H15" s="23">
        <v>1238277.5459200006</v>
      </c>
      <c r="I15" s="23">
        <v>1261268.9524599998</v>
      </c>
      <c r="J15" s="23">
        <v>1276254.8029099999</v>
      </c>
      <c r="K15" s="23">
        <v>1309458.0815000001</v>
      </c>
      <c r="L15" s="23">
        <v>1326388.6753900009</v>
      </c>
      <c r="M15" s="23">
        <v>1342788.8992599999</v>
      </c>
      <c r="N15" s="23">
        <v>1376908.4471999996</v>
      </c>
      <c r="O15" s="23">
        <v>1417864.74153</v>
      </c>
      <c r="P15" s="23">
        <v>1456155.8818000001</v>
      </c>
      <c r="Q15" s="23">
        <v>2568035.8173858589</v>
      </c>
      <c r="R15" s="23">
        <v>2588644.2259760206</v>
      </c>
      <c r="S15" s="23">
        <v>2660845.3280175719</v>
      </c>
      <c r="T15" s="23">
        <v>2748763.2963243718</v>
      </c>
      <c r="U15" s="23">
        <v>2776435.2300348696</v>
      </c>
      <c r="V15" s="23">
        <v>2808313.4601443405</v>
      </c>
      <c r="W15" s="23">
        <v>2844850.0533394604</v>
      </c>
      <c r="X15" s="23">
        <v>2875791.9033915424</v>
      </c>
      <c r="Y15" s="23">
        <v>2915316.1481299782</v>
      </c>
      <c r="Z15" s="23">
        <v>2970310.0539099397</v>
      </c>
      <c r="AA15" s="23">
        <v>3030564.4339299905</v>
      </c>
      <c r="AB15" s="23">
        <v>2997776.1916200002</v>
      </c>
      <c r="AC15" s="23">
        <v>3018096.179</v>
      </c>
      <c r="AD15" s="23">
        <v>3070257.5980000002</v>
      </c>
      <c r="AE15" s="23">
        <v>3062270</v>
      </c>
      <c r="AF15" s="23">
        <v>3141078</v>
      </c>
      <c r="AG15" s="23">
        <v>3207986.3514000005</v>
      </c>
      <c r="AH15" s="23">
        <v>3214157.1518900008</v>
      </c>
      <c r="AI15" s="23">
        <v>3160141</v>
      </c>
      <c r="AJ15" s="23">
        <v>3156883</v>
      </c>
      <c r="AK15" s="23">
        <v>3161803</v>
      </c>
      <c r="AL15" s="23">
        <v>3147608</v>
      </c>
      <c r="AM15" s="23">
        <v>3292750</v>
      </c>
      <c r="AN15" s="23">
        <v>3312045</v>
      </c>
      <c r="AO15" s="23">
        <v>3366526.3174499855</v>
      </c>
      <c r="AP15" s="23">
        <v>3457546.0632000584</v>
      </c>
      <c r="AQ15" s="23">
        <v>3460778.3795400094</v>
      </c>
      <c r="AR15" s="23">
        <v>3433665.202949991</v>
      </c>
      <c r="AS15" s="23">
        <v>3486100.3995200084</v>
      </c>
      <c r="AT15" s="23">
        <v>3855719.4395599905</v>
      </c>
      <c r="AU15" s="23">
        <v>4113627.99373959</v>
      </c>
      <c r="AV15" s="23">
        <v>4180231.2785595669</v>
      </c>
      <c r="AW15" s="23">
        <v>4569394.9854395697</v>
      </c>
      <c r="AX15" s="23">
        <v>4572359.6983994767</v>
      </c>
      <c r="AY15" s="23">
        <v>4677815.7607596442</v>
      </c>
      <c r="AZ15" s="23">
        <v>4761771.9467296675</v>
      </c>
      <c r="BA15" s="23">
        <v>4767571.2984396648</v>
      </c>
      <c r="BB15" s="23">
        <v>4485666.8408396197</v>
      </c>
      <c r="BC15" s="23">
        <v>4574695.0045994399</v>
      </c>
      <c r="BD15" s="23">
        <v>4612215.3779694606</v>
      </c>
      <c r="BE15" s="23">
        <v>4921227.5936808065</v>
      </c>
      <c r="BF15" s="23">
        <v>5021194.486270614</v>
      </c>
      <c r="BG15" s="23">
        <v>5039470.1915205792</v>
      </c>
      <c r="BH15" s="23">
        <v>5118590.5990005899</v>
      </c>
      <c r="BI15" s="23">
        <v>5177245.4607499484</v>
      </c>
      <c r="BJ15" s="23">
        <v>5233971.7660499346</v>
      </c>
      <c r="BK15" s="23">
        <v>5341611.0628398601</v>
      </c>
      <c r="BL15" s="23">
        <v>5346221</v>
      </c>
      <c r="BM15" s="23">
        <v>5472823</v>
      </c>
      <c r="BN15" s="23">
        <v>5653706</v>
      </c>
      <c r="BO15" s="23">
        <v>5653706</v>
      </c>
      <c r="BP15" s="23">
        <v>5749959.6724390797</v>
      </c>
      <c r="BQ15" s="23">
        <v>5826273.7729500085</v>
      </c>
      <c r="BR15" s="23">
        <v>5882640.0360500002</v>
      </c>
      <c r="BS15" s="23">
        <v>5910905.4340899987</v>
      </c>
      <c r="BT15" s="23">
        <v>5977417.8913099999</v>
      </c>
      <c r="BU15" s="23">
        <v>6089971</v>
      </c>
      <c r="BV15" s="23">
        <v>6130800.214999998</v>
      </c>
      <c r="BW15" s="23">
        <v>6234099.781560001</v>
      </c>
      <c r="BX15" s="23">
        <v>6330987.9751699995</v>
      </c>
      <c r="BY15" s="23">
        <v>6376798.680759999</v>
      </c>
      <c r="BZ15" s="23">
        <v>6452094</v>
      </c>
      <c r="CA15" s="23">
        <v>6518073.8419236019</v>
      </c>
      <c r="CB15" s="23">
        <v>6589486.7214873983</v>
      </c>
      <c r="CC15" s="23">
        <v>6684184.7187475003</v>
      </c>
      <c r="CD15" s="23">
        <v>6717944.5014500003</v>
      </c>
      <c r="CE15" s="23">
        <v>6863741.5758100096</v>
      </c>
      <c r="CF15" s="23">
        <v>6985291.3989099981</v>
      </c>
      <c r="CG15" s="23">
        <v>7076889.5017700009</v>
      </c>
      <c r="CH15" s="23">
        <v>7200650.4961899994</v>
      </c>
      <c r="CI15" s="23">
        <v>7331245.74266</v>
      </c>
      <c r="CJ15" s="23">
        <v>7460691.2142999992</v>
      </c>
      <c r="CK15" s="23">
        <v>7553821.5437999982</v>
      </c>
      <c r="CL15" s="23">
        <v>7516321.3070999989</v>
      </c>
      <c r="CM15" s="23">
        <v>7515740.4273799984</v>
      </c>
      <c r="CN15" s="23">
        <v>7500187.1826400002</v>
      </c>
      <c r="CO15" s="23">
        <v>7508367.88796</v>
      </c>
      <c r="CP15" s="23">
        <v>7601669.6452899994</v>
      </c>
      <c r="CQ15" s="23">
        <v>7726483.7107999995</v>
      </c>
      <c r="CR15" s="23">
        <v>7903973.68738</v>
      </c>
      <c r="CS15" s="23">
        <v>8113981.0484100003</v>
      </c>
      <c r="CT15" s="23">
        <v>8269925.3239999982</v>
      </c>
      <c r="CU15" s="23">
        <v>8624066.6049900018</v>
      </c>
      <c r="CV15" s="23">
        <v>8852169.08244</v>
      </c>
      <c r="CW15" s="23">
        <v>8999596.6586999986</v>
      </c>
      <c r="CX15" s="23">
        <v>9196805.3291499987</v>
      </c>
      <c r="CY15" s="23">
        <v>9332571.2589700017</v>
      </c>
      <c r="CZ15" s="23">
        <v>9623745.3459399976</v>
      </c>
      <c r="DA15" s="23">
        <v>9784013.6438600011</v>
      </c>
      <c r="DB15" s="23">
        <v>9930847.6209299974</v>
      </c>
      <c r="DC15" s="23">
        <v>10143155.409610001</v>
      </c>
      <c r="DD15" s="23">
        <v>10357233.42836</v>
      </c>
      <c r="DE15" s="23">
        <v>10616744.815480001</v>
      </c>
      <c r="DF15" s="23">
        <v>10779251.520240001</v>
      </c>
      <c r="DG15" s="23">
        <v>11171039.45823</v>
      </c>
      <c r="DH15" s="23">
        <v>11377676.573489999</v>
      </c>
      <c r="DI15" s="23">
        <v>11616398.91505</v>
      </c>
      <c r="DJ15" s="23">
        <v>11898984.51046</v>
      </c>
      <c r="DK15" s="23">
        <v>12141709.235449996</v>
      </c>
      <c r="DL15" s="23">
        <v>12438554.916680001</v>
      </c>
      <c r="DM15" s="23">
        <v>12583591.352969998</v>
      </c>
      <c r="DN15" s="79">
        <v>12725571.66835</v>
      </c>
      <c r="DO15" s="79">
        <v>12840133.188250002</v>
      </c>
      <c r="DP15" s="79">
        <v>12930554.422250003</v>
      </c>
      <c r="DQ15" s="79">
        <v>12974735.681590002</v>
      </c>
      <c r="DR15" s="79">
        <v>13027543.306960002</v>
      </c>
      <c r="DS15" s="79">
        <v>13141280.945030008</v>
      </c>
      <c r="DT15" s="79">
        <v>13282184.597399997</v>
      </c>
      <c r="DU15" s="79">
        <v>13396913.156440008</v>
      </c>
      <c r="DV15" s="79">
        <v>13559603.519859999</v>
      </c>
      <c r="DW15" s="79">
        <v>13706608.119210009</v>
      </c>
      <c r="DX15" s="79">
        <v>13829594.859170003</v>
      </c>
      <c r="DY15" s="79">
        <v>13844376.802080005</v>
      </c>
      <c r="DZ15" s="79">
        <v>13928635.393290006</v>
      </c>
      <c r="EA15" s="79">
        <v>13992201.297089998</v>
      </c>
      <c r="EB15" s="79">
        <v>14053562.072360002</v>
      </c>
      <c r="EC15" s="79">
        <v>14131950.274750009</v>
      </c>
      <c r="ED15" s="79">
        <v>14206719.568590004</v>
      </c>
      <c r="EE15" s="79">
        <v>14245161.218100002</v>
      </c>
      <c r="EF15" s="79">
        <v>14335500.913880009</v>
      </c>
      <c r="EG15" s="79">
        <v>14457044.488279998</v>
      </c>
      <c r="EH15" s="79">
        <v>14534104.783640001</v>
      </c>
      <c r="EI15" s="79">
        <v>14520410.576220006</v>
      </c>
      <c r="EJ15" s="79">
        <v>14592764.220160002</v>
      </c>
      <c r="EK15" s="79">
        <v>14648525.37441</v>
      </c>
      <c r="EL15" s="79">
        <v>14681861.504749998</v>
      </c>
      <c r="EM15" s="86">
        <v>2.2757328459992454E-3</v>
      </c>
      <c r="EN15" s="76">
        <v>4.5281966319770106E-3</v>
      </c>
      <c r="EO15" s="86">
        <v>5.4077523762511071E-2</v>
      </c>
      <c r="EP15" s="76">
        <v>7.6200426344672945E-2</v>
      </c>
    </row>
    <row r="16" spans="2:146" s="13" customFormat="1" x14ac:dyDescent="0.25">
      <c r="B16" s="24" t="s">
        <v>71</v>
      </c>
      <c r="C16" s="25"/>
      <c r="D16" s="26">
        <v>2246616.9750800002</v>
      </c>
      <c r="E16" s="26">
        <v>2271343.9893499999</v>
      </c>
      <c r="F16" s="26">
        <v>2300906.2760099997</v>
      </c>
      <c r="G16" s="26">
        <v>2361467.0684499997</v>
      </c>
      <c r="H16" s="26">
        <v>2393975.84956</v>
      </c>
      <c r="I16" s="26">
        <v>2422964.26926</v>
      </c>
      <c r="J16" s="26">
        <v>2444388.5999599998</v>
      </c>
      <c r="K16" s="26">
        <v>2493840.3110500001</v>
      </c>
      <c r="L16" s="26">
        <v>2504021.2141</v>
      </c>
      <c r="M16" s="26">
        <v>2523020.2000500001</v>
      </c>
      <c r="N16" s="26">
        <v>2556814.0013299999</v>
      </c>
      <c r="O16" s="26">
        <v>2642432.9353900002</v>
      </c>
      <c r="P16" s="26">
        <v>2650107.8289000001</v>
      </c>
      <c r="Q16" s="26">
        <v>2966311.5486234501</v>
      </c>
      <c r="R16" s="26">
        <v>2948729.7605882999</v>
      </c>
      <c r="S16" s="26">
        <v>3039556.9197827401</v>
      </c>
      <c r="T16" s="26">
        <v>3044842.20689337</v>
      </c>
      <c r="U16" s="26">
        <v>3057850.5020287898</v>
      </c>
      <c r="V16" s="26">
        <v>3085811.5549810701</v>
      </c>
      <c r="W16" s="26">
        <v>3124314.86977759</v>
      </c>
      <c r="X16" s="26">
        <v>3136416.9581800099</v>
      </c>
      <c r="Y16" s="26">
        <v>3181655.7087599998</v>
      </c>
      <c r="Z16" s="26">
        <v>3187436.1125400001</v>
      </c>
      <c r="AA16" s="26">
        <v>3287036.0196699998</v>
      </c>
      <c r="AB16" s="26">
        <v>3356702.7650000001</v>
      </c>
      <c r="AC16" s="26">
        <v>3350454.378</v>
      </c>
      <c r="AD16" s="26">
        <v>3400802.7680000002</v>
      </c>
      <c r="AE16" s="26">
        <v>3462719</v>
      </c>
      <c r="AF16" s="26">
        <v>3598833</v>
      </c>
      <c r="AG16" s="26">
        <v>3668127.1664516903</v>
      </c>
      <c r="AH16" s="26">
        <v>3670240.2655660901</v>
      </c>
      <c r="AI16" s="26">
        <v>3697129</v>
      </c>
      <c r="AJ16" s="26">
        <v>3685435</v>
      </c>
      <c r="AK16" s="26">
        <v>3677185</v>
      </c>
      <c r="AL16" s="26">
        <v>3648057</v>
      </c>
      <c r="AM16" s="26">
        <v>3524353</v>
      </c>
      <c r="AN16" s="26">
        <v>3513258</v>
      </c>
      <c r="AO16" s="26">
        <v>3553209.5530030862</v>
      </c>
      <c r="AP16" s="26">
        <v>3522635.6850111596</v>
      </c>
      <c r="AQ16" s="26">
        <v>3517329.9584667548</v>
      </c>
      <c r="AR16" s="26">
        <v>3553734.79096225</v>
      </c>
      <c r="AS16" s="26">
        <v>3574589.3033777801</v>
      </c>
      <c r="AT16" s="26">
        <v>4035730.8585110698</v>
      </c>
      <c r="AU16" s="26">
        <v>4190133.2593693398</v>
      </c>
      <c r="AV16" s="26">
        <v>4204074.8891293546</v>
      </c>
      <c r="AW16" s="26">
        <v>4339074.7420398695</v>
      </c>
      <c r="AX16" s="26">
        <v>4369217.3459676234</v>
      </c>
      <c r="AY16" s="26">
        <v>4461030.7083124025</v>
      </c>
      <c r="AZ16" s="26">
        <v>4483830.007842388</v>
      </c>
      <c r="BA16" s="26">
        <v>4489084.8504623901</v>
      </c>
      <c r="BB16" s="26">
        <v>5189297.5044860402</v>
      </c>
      <c r="BC16" s="26">
        <v>5265414.8539429018</v>
      </c>
      <c r="BD16" s="26">
        <v>5296374.6907213302</v>
      </c>
      <c r="BE16" s="26">
        <v>5496227.8203121107</v>
      </c>
      <c r="BF16" s="26">
        <v>5539822.5796265798</v>
      </c>
      <c r="BG16" s="26">
        <v>5608130.7853865968</v>
      </c>
      <c r="BH16" s="26">
        <v>5631108.290047328</v>
      </c>
      <c r="BI16" s="26">
        <v>5719089.4618911762</v>
      </c>
      <c r="BJ16" s="26">
        <v>5737427.1163911605</v>
      </c>
      <c r="BK16" s="26">
        <v>5872497.1283989204</v>
      </c>
      <c r="BL16" s="26">
        <v>5872569</v>
      </c>
      <c r="BM16" s="26">
        <v>5926034</v>
      </c>
      <c r="BN16" s="26">
        <v>6025619</v>
      </c>
      <c r="BO16" s="26">
        <v>6025619</v>
      </c>
      <c r="BP16" s="26">
        <v>6329006.8270098306</v>
      </c>
      <c r="BQ16" s="26">
        <v>6401644.7888847906</v>
      </c>
      <c r="BR16" s="26">
        <v>6460382.0178863397</v>
      </c>
      <c r="BS16" s="56">
        <v>6486766.9276036462</v>
      </c>
      <c r="BT16" s="56">
        <v>6502225.4407056402</v>
      </c>
      <c r="BU16" s="56">
        <v>6584461</v>
      </c>
      <c r="BV16" s="51">
        <v>6709579.4857897889</v>
      </c>
      <c r="BW16" s="51">
        <v>6702133.4540942684</v>
      </c>
      <c r="BX16" s="51">
        <v>6731739.2691228902</v>
      </c>
      <c r="BY16" s="51">
        <v>6789495.7412841497</v>
      </c>
      <c r="BZ16" s="63">
        <v>6806666</v>
      </c>
      <c r="CA16" s="63">
        <v>6916280.8378195604</v>
      </c>
      <c r="CB16" s="63">
        <v>6937854.2131651398</v>
      </c>
      <c r="CC16" s="63">
        <v>7019436.4107005103</v>
      </c>
      <c r="CD16" s="63">
        <v>7157331.1191400001</v>
      </c>
      <c r="CE16" s="63">
        <v>7269383.0381400008</v>
      </c>
      <c r="CF16" s="63">
        <v>7267837.1122299992</v>
      </c>
      <c r="CG16" s="63">
        <v>7360290.1828800002</v>
      </c>
      <c r="CH16" s="63">
        <v>7430589.6973700002</v>
      </c>
      <c r="CI16" s="63">
        <v>7571012.0741600003</v>
      </c>
      <c r="CJ16" s="63">
        <v>7618992.8713599993</v>
      </c>
      <c r="CK16" s="66">
        <v>7673268.7814799994</v>
      </c>
      <c r="CL16" s="68">
        <v>7591096.3266199995</v>
      </c>
      <c r="CM16" s="68">
        <v>7584190.5487399995</v>
      </c>
      <c r="CN16" s="68">
        <v>7558849.3390100002</v>
      </c>
      <c r="CO16" s="68">
        <v>7675183.0342899999</v>
      </c>
      <c r="CP16" s="68">
        <v>7742161.5597999999</v>
      </c>
      <c r="CQ16" s="68">
        <v>7847086.1442499999</v>
      </c>
      <c r="CR16" s="68">
        <v>7942001.9648599997</v>
      </c>
      <c r="CS16" s="68">
        <v>8070382.0309600001</v>
      </c>
      <c r="CT16" s="68">
        <v>8117444.7058000006</v>
      </c>
      <c r="CU16" s="68">
        <v>8360692.7079399992</v>
      </c>
      <c r="CV16" s="68">
        <v>8389695.52214</v>
      </c>
      <c r="CW16" s="68">
        <v>8445832.48563</v>
      </c>
      <c r="CX16" s="68">
        <v>8557955.9458600003</v>
      </c>
      <c r="CY16" s="68">
        <v>8624772.0470700003</v>
      </c>
      <c r="CZ16" s="68">
        <v>8753476.900700001</v>
      </c>
      <c r="DA16" s="68">
        <v>8917890.1308500003</v>
      </c>
      <c r="DB16" s="68">
        <v>9004322.3310499992</v>
      </c>
      <c r="DC16" s="68">
        <v>9136369.2808199991</v>
      </c>
      <c r="DD16" s="68">
        <v>9238398.757579999</v>
      </c>
      <c r="DE16" s="68">
        <v>9377464.0888400003</v>
      </c>
      <c r="DF16" s="68">
        <v>9468836.4918099996</v>
      </c>
      <c r="DG16" s="68">
        <v>9688206.1310400013</v>
      </c>
      <c r="DH16" s="68">
        <v>9711205.494690001</v>
      </c>
      <c r="DI16" s="68">
        <v>9829379.3865300007</v>
      </c>
      <c r="DJ16" s="68">
        <v>9958218.8881800007</v>
      </c>
      <c r="DK16" s="68">
        <v>10113400.204629999</v>
      </c>
      <c r="DL16" s="68">
        <v>10274055.736879999</v>
      </c>
      <c r="DM16" s="68">
        <v>10274055.736879999</v>
      </c>
      <c r="DN16" s="84">
        <v>10579498.811009999</v>
      </c>
      <c r="DO16" s="68">
        <v>10744358.87198</v>
      </c>
      <c r="DP16" s="68">
        <v>10826439.42993</v>
      </c>
      <c r="DQ16" s="68">
        <v>10841501.86922</v>
      </c>
      <c r="DR16" s="68">
        <v>10893045.88308</v>
      </c>
      <c r="DS16" s="68">
        <v>11021915.236629996</v>
      </c>
      <c r="DT16" s="68">
        <v>11100219.85598</v>
      </c>
      <c r="DU16" s="68">
        <v>11120118.183270002</v>
      </c>
      <c r="DV16" s="68">
        <v>11271599.806300005</v>
      </c>
      <c r="DW16" s="68">
        <v>11413709.860680001</v>
      </c>
      <c r="DX16" s="68">
        <v>11479939.27887</v>
      </c>
      <c r="DY16" s="68">
        <v>11583826.342039999</v>
      </c>
      <c r="DZ16" s="68">
        <v>11657504.114869995</v>
      </c>
      <c r="EA16" s="68">
        <v>11756785.858530004</v>
      </c>
      <c r="EB16" s="68">
        <v>11754162.958010001</v>
      </c>
      <c r="EC16" s="68">
        <v>11782876.625379998</v>
      </c>
      <c r="ED16" s="68">
        <v>11709867.741649998</v>
      </c>
      <c r="EE16" s="68">
        <v>11841113.966050001</v>
      </c>
      <c r="EF16" s="68">
        <v>11858628.004550003</v>
      </c>
      <c r="EG16" s="68">
        <v>11919814.899940003</v>
      </c>
      <c r="EH16" s="68">
        <v>11918775.505749999</v>
      </c>
      <c r="EI16" s="68">
        <v>12008273.196399998</v>
      </c>
      <c r="EJ16" s="68">
        <v>12087818.208139999</v>
      </c>
      <c r="EK16" s="68">
        <v>12159571.917889999</v>
      </c>
      <c r="EL16" s="68">
        <v>12252734.238569999</v>
      </c>
      <c r="EM16" s="86">
        <v>7.6616447773900642E-3</v>
      </c>
      <c r="EN16" s="76">
        <v>4.3277432027331031E-3</v>
      </c>
      <c r="EO16" s="86">
        <v>5.1059825313785945E-2</v>
      </c>
      <c r="EP16" s="76">
        <v>7.0745143309078884E-2</v>
      </c>
    </row>
    <row r="17" spans="1:146" s="13" customFormat="1" x14ac:dyDescent="0.25">
      <c r="B17" s="27" t="s">
        <v>1</v>
      </c>
      <c r="C17" s="28"/>
      <c r="D17" s="29">
        <v>2.5898696802947575E-2</v>
      </c>
      <c r="E17" s="29">
        <v>2.6429795277258656E-2</v>
      </c>
      <c r="F17" s="29">
        <v>2.6797731644100119E-2</v>
      </c>
      <c r="G17" s="29">
        <v>2.6806465908704186E-2</v>
      </c>
      <c r="H17" s="29">
        <v>2.7145075429641102E-2</v>
      </c>
      <c r="I17" s="29">
        <v>2.748490687953237E-2</v>
      </c>
      <c r="J17" s="29">
        <v>2.7911732694286734E-2</v>
      </c>
      <c r="K17" s="29">
        <v>2.8020467546947224E-2</v>
      </c>
      <c r="L17" s="29">
        <v>2.8577987007496454E-2</v>
      </c>
      <c r="M17" s="29">
        <v>2.9130521824020067E-2</v>
      </c>
      <c r="N17" s="29">
        <v>2.943925155443106E-2</v>
      </c>
      <c r="O17" s="29">
        <v>2.9162372388335359E-2</v>
      </c>
      <c r="P17" s="29">
        <v>3.0005534950648182E-2</v>
      </c>
      <c r="Q17" s="29">
        <v>2.7693173928802717E-2</v>
      </c>
      <c r="R17" s="29">
        <v>2.8737215113988347E-2</v>
      </c>
      <c r="S17" s="29">
        <v>2.4903174784241401E-2</v>
      </c>
      <c r="T17" s="29">
        <v>2.6183037987817768E-2</v>
      </c>
      <c r="U17" s="29">
        <v>2.6098693679449413E-2</v>
      </c>
      <c r="V17" s="29">
        <v>3.098124808550938E-2</v>
      </c>
      <c r="W17" s="29">
        <v>3.0635495015524362E-2</v>
      </c>
      <c r="X17" s="29">
        <v>3.1396613942918337E-2</v>
      </c>
      <c r="Y17" s="29">
        <v>3.2683269601954279E-2</v>
      </c>
      <c r="Z17" s="29">
        <v>3.2631516020290033E-2</v>
      </c>
      <c r="AA17" s="29">
        <v>3.2531207127062547E-2</v>
      </c>
      <c r="AB17" s="29">
        <v>3.3501924588786161E-2</v>
      </c>
      <c r="AC17" s="29">
        <v>3.4495648327255032E-2</v>
      </c>
      <c r="AD17" s="29">
        <v>3.4881340054825551E-2</v>
      </c>
      <c r="AE17" s="29">
        <v>3.510894238025089E-2</v>
      </c>
      <c r="AF17" s="29">
        <v>3.4637279348611064E-2</v>
      </c>
      <c r="AG17" s="29">
        <v>3.479333169723707E-2</v>
      </c>
      <c r="AH17" s="29">
        <v>3.5620269565604504E-2</v>
      </c>
      <c r="AI17" s="29">
        <v>3.6258336782406024E-2</v>
      </c>
      <c r="AJ17" s="29">
        <v>3.7186351958452664E-2</v>
      </c>
      <c r="AK17" s="29">
        <v>3.8117180797267475E-2</v>
      </c>
      <c r="AL17" s="29">
        <v>3.9273842659256687E-2</v>
      </c>
      <c r="AM17" s="29">
        <v>4.1531220195593348E-2</v>
      </c>
      <c r="AN17" s="29">
        <v>4.2527822582343798E-2</v>
      </c>
      <c r="AO17" s="29">
        <v>4.290184339990926E-2</v>
      </c>
      <c r="AP17" s="29">
        <v>4.4088752254693629E-2</v>
      </c>
      <c r="AQ17" s="29">
        <v>4.5040011847241476E-2</v>
      </c>
      <c r="AR17" s="29">
        <v>4.5490935736435846E-2</v>
      </c>
      <c r="AS17" s="29">
        <v>4.6128691196548763E-2</v>
      </c>
      <c r="AT17" s="29">
        <v>4.1670058293244015E-2</v>
      </c>
      <c r="AU17" s="29">
        <v>4.7902625832050572E-2</v>
      </c>
      <c r="AV17" s="29">
        <v>4.8839153715104625E-2</v>
      </c>
      <c r="AW17" s="29">
        <v>4.8295319269260582E-2</v>
      </c>
      <c r="AX17" s="29">
        <v>4.8778085948663466E-2</v>
      </c>
      <c r="AY17" s="29">
        <v>4.8604710267064082E-2</v>
      </c>
      <c r="AZ17" s="29">
        <v>4.7539361690157267E-2</v>
      </c>
      <c r="BA17" s="29">
        <v>4.8047131547933088E-2</v>
      </c>
      <c r="BB17" s="29">
        <v>4.9737800507077157E-2</v>
      </c>
      <c r="BC17" s="29">
        <v>4.9567658254802006E-2</v>
      </c>
      <c r="BD17" s="29">
        <v>4.9733769081984174E-2</v>
      </c>
      <c r="BE17" s="29">
        <v>4.8381664751462133E-2</v>
      </c>
      <c r="BF17" s="29">
        <v>4.8562673494163468E-2</v>
      </c>
      <c r="BG17" s="29">
        <v>4.8438443243486853E-2</v>
      </c>
      <c r="BH17" s="29">
        <v>4.8893666771889763E-2</v>
      </c>
      <c r="BI17" s="29">
        <v>4.8776408917680265E-2</v>
      </c>
      <c r="BJ17" s="29">
        <v>4.9243750581656677E-2</v>
      </c>
      <c r="BK17" s="29">
        <v>4.8726612359879552E-2</v>
      </c>
      <c r="BL17" s="29">
        <v>4.9551676474129128E-2</v>
      </c>
      <c r="BM17" s="29">
        <v>4.9104618562768966E-2</v>
      </c>
      <c r="BN17" s="29">
        <v>4.9883745877394518E-2</v>
      </c>
      <c r="BO17" s="29">
        <v>5.0699024538391819E-2</v>
      </c>
      <c r="BP17" s="29">
        <v>4.9073013837581315E-2</v>
      </c>
      <c r="BQ17" s="29">
        <v>4.9237356084999205E-2</v>
      </c>
      <c r="BR17" s="29">
        <v>4.9616090974581646E-2</v>
      </c>
      <c r="BS17" s="29">
        <v>5.0209515730252972E-2</v>
      </c>
      <c r="BT17" s="29">
        <v>5.0901317085690276E-2</v>
      </c>
      <c r="BU17" s="29">
        <v>5.1060671480930631E-2</v>
      </c>
      <c r="BV17" s="29">
        <v>5.0161005717690423E-2</v>
      </c>
      <c r="BW17" s="29">
        <v>5.0297547485281473E-2</v>
      </c>
      <c r="BX17" s="29">
        <v>5.0144192869784443E-2</v>
      </c>
      <c r="BY17" s="29">
        <v>5.0509736404244054E-2</v>
      </c>
      <c r="BZ17" s="29">
        <v>5.1985803328678096E-2</v>
      </c>
      <c r="CA17" s="29">
        <v>5.1182421347656E-2</v>
      </c>
      <c r="CB17" s="29">
        <v>5.183786902260748E-2</v>
      </c>
      <c r="CC17" s="29">
        <v>5.2044439529802984E-2</v>
      </c>
      <c r="CD17" s="29">
        <v>5.1881850346001374E-2</v>
      </c>
      <c r="CE17" s="29">
        <v>5.1907201087115551E-2</v>
      </c>
      <c r="CF17" s="29">
        <v>5.2722012626729049E-2</v>
      </c>
      <c r="CG17" s="29">
        <v>5.288318564332696E-2</v>
      </c>
      <c r="CH17" s="29">
        <v>5.3240600392728286E-2</v>
      </c>
      <c r="CI17" s="29">
        <v>5.4387160976187614E-2</v>
      </c>
      <c r="CJ17" s="29">
        <v>5.4068322176611665E-2</v>
      </c>
      <c r="CK17" s="29">
        <v>5.4504498879202994E-2</v>
      </c>
      <c r="CL17" s="29">
        <v>5.6733288114097551E-2</v>
      </c>
      <c r="CM17" s="29">
        <v>5.6831986427557303E-2</v>
      </c>
      <c r="CN17" s="29">
        <v>5.7022516920075601E-2</v>
      </c>
      <c r="CO17" s="29">
        <v>5.615821960262507E-2</v>
      </c>
      <c r="CP17" s="29">
        <v>5.8230244326191255E-2</v>
      </c>
      <c r="CQ17" s="29">
        <v>5.8910686727803599E-2</v>
      </c>
      <c r="CR17" s="29">
        <v>5.8297171551777834E-2</v>
      </c>
      <c r="CS17" s="29">
        <v>5.8864262113932461E-2</v>
      </c>
      <c r="CT17" s="29">
        <v>5.9445328622345535E-2</v>
      </c>
      <c r="CU17" s="29">
        <v>5.8590713188727744E-2</v>
      </c>
      <c r="CV17" s="29">
        <v>5.9149522851029528E-2</v>
      </c>
      <c r="CW17" s="29">
        <v>5.8756373376375758E-2</v>
      </c>
      <c r="CX17" s="29">
        <v>5.8044622689405724E-2</v>
      </c>
      <c r="CY17" s="29">
        <v>6.0204470019169849E-2</v>
      </c>
      <c r="CZ17" s="29">
        <v>6.0237120735171408E-2</v>
      </c>
      <c r="DA17" s="29">
        <v>6.0743399703486606E-2</v>
      </c>
      <c r="DB17" s="29">
        <v>6.0318568185537789E-2</v>
      </c>
      <c r="DC17" s="29">
        <v>6.1253161619116654E-2</v>
      </c>
      <c r="DD17" s="29">
        <v>6.1451827520888853E-2</v>
      </c>
      <c r="DE17" s="29">
        <v>6.0548583817635962E-2</v>
      </c>
      <c r="DF17" s="29">
        <v>6.1755999391876884E-2</v>
      </c>
      <c r="DG17" s="29">
        <v>6.2324939495809639E-2</v>
      </c>
      <c r="DH17" s="29">
        <v>6.2859619122856022E-2</v>
      </c>
      <c r="DI17" s="29">
        <v>6.3069199703446391E-2</v>
      </c>
      <c r="DJ17" s="29">
        <v>6.3350386349591239E-2</v>
      </c>
      <c r="DK17" s="29">
        <v>6.3240781280186578E-2</v>
      </c>
      <c r="DL17" s="29">
        <v>6.2758900601001394E-2</v>
      </c>
      <c r="DM17" s="29">
        <v>6.384397425988593E-2</v>
      </c>
      <c r="DN17" s="80">
        <v>6.3179196425108261E-2</v>
      </c>
      <c r="DO17" s="80">
        <v>6.2987879483895531E-2</v>
      </c>
      <c r="DP17" s="80">
        <v>6.3454033997624448E-2</v>
      </c>
      <c r="DQ17" s="80">
        <v>6.4521745347476192E-2</v>
      </c>
      <c r="DR17" s="80">
        <v>6.5189067554833224E-2</v>
      </c>
      <c r="DS17" s="80">
        <v>6.6426722802838234E-2</v>
      </c>
      <c r="DT17" s="80">
        <v>6.6864083890208065E-2</v>
      </c>
      <c r="DU17" s="80">
        <v>6.747941375469646E-2</v>
      </c>
      <c r="DV17" s="80">
        <v>6.7741069194386314E-2</v>
      </c>
      <c r="DW17" s="80">
        <v>6.7835679739617252E-2</v>
      </c>
      <c r="DX17" s="80">
        <v>6.8388823724447378E-2</v>
      </c>
      <c r="DY17" s="80">
        <v>6.8721819852472651E-2</v>
      </c>
      <c r="DZ17" s="80">
        <v>6.9183262145388835E-2</v>
      </c>
      <c r="EA17" s="80">
        <v>6.9655535394976847E-2</v>
      </c>
      <c r="EB17" s="80">
        <v>7.0611622152507325E-2</v>
      </c>
      <c r="EC17" s="80">
        <v>7.1390741333750646E-2</v>
      </c>
      <c r="ED17" s="80">
        <v>7.2775476645129095E-2</v>
      </c>
      <c r="EE17" s="80">
        <v>7.5749270008859615E-2</v>
      </c>
      <c r="EF17" s="80">
        <v>7.6559463951618542E-2</v>
      </c>
      <c r="EG17" s="80">
        <v>7.7030888974175399E-2</v>
      </c>
      <c r="EH17" s="80">
        <v>7.7148979093229292E-2</v>
      </c>
      <c r="EI17" s="80">
        <v>7.8284543833648329E-2</v>
      </c>
      <c r="EJ17" s="80">
        <v>7.8865125114806742E-2</v>
      </c>
      <c r="EK17" s="80">
        <v>7.9355004344383126E-2</v>
      </c>
      <c r="EL17" s="80">
        <v>7.9737060698218828E-2</v>
      </c>
      <c r="EM17" s="88"/>
      <c r="EN17" s="77"/>
      <c r="EO17" s="88"/>
      <c r="EP17" s="77"/>
    </row>
    <row r="18" spans="1:146" s="18" customFormat="1" ht="13.5" customHeight="1" x14ac:dyDescent="0.25">
      <c r="B18" s="30"/>
      <c r="C18" s="30"/>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81"/>
      <c r="DO18" s="31"/>
      <c r="DP18" s="31"/>
      <c r="DQ18" s="81"/>
      <c r="DR18" s="81"/>
      <c r="DS18" s="81"/>
      <c r="DT18" s="81"/>
      <c r="DU18" s="81"/>
      <c r="DV18" s="31"/>
      <c r="DW18" s="31"/>
      <c r="DX18" s="31"/>
      <c r="DY18" s="31"/>
      <c r="DZ18" s="31"/>
      <c r="EA18" s="31"/>
      <c r="EB18" s="31"/>
      <c r="EC18" s="31"/>
      <c r="ED18" s="31"/>
      <c r="EE18" s="31"/>
      <c r="EF18" s="31"/>
      <c r="EG18" s="31"/>
      <c r="EH18" s="31"/>
      <c r="EI18" s="31"/>
      <c r="EJ18" s="31"/>
      <c r="EK18" s="31"/>
      <c r="EL18" s="31"/>
      <c r="EM18" s="88"/>
      <c r="EN18" s="77"/>
      <c r="EO18" s="88"/>
      <c r="EP18" s="77"/>
    </row>
    <row r="19" spans="1:146" s="13" customFormat="1" ht="17.25" x14ac:dyDescent="0.25">
      <c r="B19" s="14" t="s">
        <v>72</v>
      </c>
      <c r="C19" s="15"/>
      <c r="D19" s="16">
        <v>3319964</v>
      </c>
      <c r="E19" s="16">
        <v>3330511</v>
      </c>
      <c r="F19" s="16">
        <v>3360087</v>
      </c>
      <c r="G19" s="16">
        <v>3389568</v>
      </c>
      <c r="H19" s="16">
        <v>3416939</v>
      </c>
      <c r="I19" s="16">
        <v>3445187</v>
      </c>
      <c r="J19" s="16">
        <v>3467176</v>
      </c>
      <c r="K19" s="16">
        <v>3497635</v>
      </c>
      <c r="L19" s="16">
        <v>3526226</v>
      </c>
      <c r="M19" s="16">
        <v>3545474</v>
      </c>
      <c r="N19" s="16">
        <v>3576594</v>
      </c>
      <c r="O19" s="16">
        <v>3552939</v>
      </c>
      <c r="P19" s="16">
        <v>3579903</v>
      </c>
      <c r="Q19" s="16">
        <v>4402628</v>
      </c>
      <c r="R19" s="16">
        <v>4422004</v>
      </c>
      <c r="S19" s="16">
        <v>4576102</v>
      </c>
      <c r="T19" s="16">
        <v>4885875</v>
      </c>
      <c r="U19" s="16">
        <v>5193474</v>
      </c>
      <c r="V19" s="16">
        <v>5230904</v>
      </c>
      <c r="W19" s="16">
        <v>5291131</v>
      </c>
      <c r="X19" s="16">
        <v>5342840</v>
      </c>
      <c r="Y19" s="16">
        <v>5417111</v>
      </c>
      <c r="Z19" s="16">
        <v>5402130</v>
      </c>
      <c r="AA19" s="16">
        <v>5432137</v>
      </c>
      <c r="AB19" s="16">
        <v>5447725</v>
      </c>
      <c r="AC19" s="16">
        <v>5297434</v>
      </c>
      <c r="AD19" s="16">
        <v>5333871</v>
      </c>
      <c r="AE19" s="16">
        <v>5657873</v>
      </c>
      <c r="AF19" s="16">
        <v>5909845</v>
      </c>
      <c r="AG19" s="16">
        <v>5995225</v>
      </c>
      <c r="AH19" s="16">
        <v>6053664</v>
      </c>
      <c r="AI19" s="16">
        <v>5988829</v>
      </c>
      <c r="AJ19" s="16">
        <v>6065369</v>
      </c>
      <c r="AK19" s="16">
        <v>6092122</v>
      </c>
      <c r="AL19" s="16">
        <v>6127808</v>
      </c>
      <c r="AM19" s="16">
        <v>6452923</v>
      </c>
      <c r="AN19" s="16">
        <v>6473822</v>
      </c>
      <c r="AO19" s="16">
        <v>6460192</v>
      </c>
      <c r="AP19" s="16">
        <v>6199619</v>
      </c>
      <c r="AQ19" s="16">
        <v>6167285</v>
      </c>
      <c r="AR19" s="16">
        <v>6148319</v>
      </c>
      <c r="AS19" s="16">
        <v>6316079</v>
      </c>
      <c r="AT19" s="16">
        <v>6609406</v>
      </c>
      <c r="AU19" s="16">
        <v>6460100</v>
      </c>
      <c r="AV19" s="16">
        <v>6477458</v>
      </c>
      <c r="AW19" s="16">
        <v>6464435</v>
      </c>
      <c r="AX19" s="16">
        <v>6499021</v>
      </c>
      <c r="AY19" s="16">
        <v>6549695</v>
      </c>
      <c r="AZ19" s="16">
        <v>6562035</v>
      </c>
      <c r="BA19" s="16">
        <v>6563540</v>
      </c>
      <c r="BB19" s="16">
        <v>6694577</v>
      </c>
      <c r="BC19" s="16">
        <v>6719655</v>
      </c>
      <c r="BD19" s="16">
        <v>6713918</v>
      </c>
      <c r="BE19" s="16">
        <v>6935030</v>
      </c>
      <c r="BF19" s="16">
        <v>6957643</v>
      </c>
      <c r="BG19" s="16">
        <v>7008357</v>
      </c>
      <c r="BH19" s="16">
        <v>7052206</v>
      </c>
      <c r="BI19" s="16">
        <v>7097094</v>
      </c>
      <c r="BJ19" s="16">
        <v>7104765</v>
      </c>
      <c r="BK19" s="16">
        <v>7148077</v>
      </c>
      <c r="BL19" s="16">
        <v>7152677</v>
      </c>
      <c r="BM19" s="16">
        <v>7160048</v>
      </c>
      <c r="BN19" s="16">
        <v>7263729</v>
      </c>
      <c r="BO19" s="16">
        <v>7263729</v>
      </c>
      <c r="BP19" s="16">
        <v>7355388</v>
      </c>
      <c r="BQ19" s="16">
        <v>7419015</v>
      </c>
      <c r="BR19" s="16">
        <v>7459820</v>
      </c>
      <c r="BS19" s="16">
        <v>7476581</v>
      </c>
      <c r="BT19" s="16">
        <v>7680872</v>
      </c>
      <c r="BU19" s="16">
        <v>7914682</v>
      </c>
      <c r="BV19" s="16">
        <v>7947300</v>
      </c>
      <c r="BW19" s="16">
        <v>7752593</v>
      </c>
      <c r="BX19" s="16">
        <v>7612863</v>
      </c>
      <c r="BY19" s="16">
        <v>7957298</v>
      </c>
      <c r="BZ19" s="16">
        <v>8029703</v>
      </c>
      <c r="CA19" s="16">
        <v>8081676</v>
      </c>
      <c r="CB19" s="16">
        <v>8088272</v>
      </c>
      <c r="CC19" s="16">
        <v>8141352</v>
      </c>
      <c r="CD19" s="16">
        <v>8201908</v>
      </c>
      <c r="CE19" s="16">
        <v>8259781</v>
      </c>
      <c r="CF19" s="16">
        <v>8293224</v>
      </c>
      <c r="CG19" s="16">
        <v>8707086</v>
      </c>
      <c r="CH19" s="16">
        <v>8899800</v>
      </c>
      <c r="CI19" s="16">
        <v>8958614</v>
      </c>
      <c r="CJ19" s="16">
        <v>9020770</v>
      </c>
      <c r="CK19" s="67">
        <v>9035959</v>
      </c>
      <c r="CL19" s="68">
        <v>9063505</v>
      </c>
      <c r="CM19" s="68">
        <v>9063669</v>
      </c>
      <c r="CN19" s="68">
        <v>9094806</v>
      </c>
      <c r="CO19" s="68">
        <v>9125164</v>
      </c>
      <c r="CP19" s="68">
        <v>9148429</v>
      </c>
      <c r="CQ19" s="68">
        <v>9184744</v>
      </c>
      <c r="CR19" s="68">
        <v>9227764</v>
      </c>
      <c r="CS19" s="68">
        <v>9257133</v>
      </c>
      <c r="CT19" s="68">
        <v>9274531</v>
      </c>
      <c r="CU19" s="71">
        <v>9344982</v>
      </c>
      <c r="CV19" s="71">
        <v>9362347</v>
      </c>
      <c r="CW19" s="71">
        <v>9397195</v>
      </c>
      <c r="CX19" s="71">
        <v>9524535</v>
      </c>
      <c r="CY19" s="71">
        <v>9570279</v>
      </c>
      <c r="CZ19" s="68">
        <v>9646263</v>
      </c>
      <c r="DA19" s="68">
        <v>9730035</v>
      </c>
      <c r="DB19" s="68">
        <v>9672929</v>
      </c>
      <c r="DC19" s="68">
        <v>9735671</v>
      </c>
      <c r="DD19" s="68">
        <v>9795282</v>
      </c>
      <c r="DE19" s="68">
        <v>9861876</v>
      </c>
      <c r="DF19" s="68">
        <v>9960225</v>
      </c>
      <c r="DG19" s="68">
        <v>10061389</v>
      </c>
      <c r="DH19" s="68">
        <v>10239792</v>
      </c>
      <c r="DI19" s="68">
        <v>10284098</v>
      </c>
      <c r="DJ19" s="68">
        <v>10313807</v>
      </c>
      <c r="DK19" s="68">
        <v>10364323</v>
      </c>
      <c r="DL19" s="68">
        <v>10442063</v>
      </c>
      <c r="DM19" s="68">
        <v>10528212</v>
      </c>
      <c r="DN19" s="84">
        <v>10606879</v>
      </c>
      <c r="DO19" s="68">
        <v>10697388</v>
      </c>
      <c r="DP19" s="68">
        <v>10788764</v>
      </c>
      <c r="DQ19" s="68">
        <v>10866011</v>
      </c>
      <c r="DR19" s="68">
        <v>10964168</v>
      </c>
      <c r="DS19" s="68">
        <v>11015437</v>
      </c>
      <c r="DT19" s="68">
        <v>11098710</v>
      </c>
      <c r="DU19" s="68">
        <v>11146638</v>
      </c>
      <c r="DV19" s="68">
        <v>11207118</v>
      </c>
      <c r="DW19" s="68">
        <v>11271797</v>
      </c>
      <c r="DX19" s="68">
        <v>11384088</v>
      </c>
      <c r="DY19" s="68">
        <v>11448267</v>
      </c>
      <c r="DZ19" s="68">
        <v>11573574</v>
      </c>
      <c r="EA19" s="68">
        <v>11647909</v>
      </c>
      <c r="EB19" s="68">
        <v>11711791</v>
      </c>
      <c r="EC19" s="68">
        <v>11722683</v>
      </c>
      <c r="ED19" s="68">
        <v>11762549</v>
      </c>
      <c r="EE19" s="68">
        <v>11797390</v>
      </c>
      <c r="EF19" s="68">
        <v>11880921</v>
      </c>
      <c r="EG19" s="68">
        <v>11941612</v>
      </c>
      <c r="EH19" s="68">
        <v>11971066</v>
      </c>
      <c r="EI19" s="68">
        <v>12024620</v>
      </c>
      <c r="EJ19" s="68">
        <v>12062778</v>
      </c>
      <c r="EK19" s="68">
        <v>12145358</v>
      </c>
      <c r="EL19" s="68">
        <v>12298444</v>
      </c>
      <c r="EM19" s="86">
        <v>1.2604486421890604E-2</v>
      </c>
      <c r="EN19" s="76">
        <v>5.5255471775328413E-3</v>
      </c>
      <c r="EO19" s="86">
        <v>6.263147408052161E-2</v>
      </c>
      <c r="EP19" s="76">
        <v>7.2883745489628504E-2</v>
      </c>
    </row>
    <row r="20" spans="1:146" s="18" customFormat="1" ht="15" customHeight="1" x14ac:dyDescent="0.25">
      <c r="B20" s="150" t="s">
        <v>2</v>
      </c>
      <c r="C20" s="151"/>
      <c r="D20" s="32">
        <v>3305716</v>
      </c>
      <c r="E20" s="32">
        <v>3315890</v>
      </c>
      <c r="F20" s="32">
        <v>3345183</v>
      </c>
      <c r="G20" s="32">
        <v>3374322</v>
      </c>
      <c r="H20" s="32">
        <v>3401290</v>
      </c>
      <c r="I20" s="32">
        <v>3429229</v>
      </c>
      <c r="J20" s="32">
        <v>3450994</v>
      </c>
      <c r="K20" s="32">
        <v>3480954</v>
      </c>
      <c r="L20" s="32">
        <v>3509331</v>
      </c>
      <c r="M20" s="32">
        <v>3528358</v>
      </c>
      <c r="N20" s="32">
        <v>3559167</v>
      </c>
      <c r="O20" s="32">
        <v>3535014</v>
      </c>
      <c r="P20" s="32">
        <v>3561657</v>
      </c>
      <c r="Q20" s="32">
        <v>4310903</v>
      </c>
      <c r="R20" s="32">
        <v>4325744</v>
      </c>
      <c r="S20" s="32">
        <v>4468133</v>
      </c>
      <c r="T20" s="32">
        <v>4725994</v>
      </c>
      <c r="U20" s="32">
        <v>5015207</v>
      </c>
      <c r="V20" s="32">
        <v>5048856</v>
      </c>
      <c r="W20" s="32">
        <v>5105527</v>
      </c>
      <c r="X20" s="32">
        <v>5157061</v>
      </c>
      <c r="Y20" s="32">
        <v>5228543</v>
      </c>
      <c r="Z20" s="32">
        <v>5215174</v>
      </c>
      <c r="AA20" s="32">
        <v>5239732</v>
      </c>
      <c r="AB20" s="32">
        <v>5287309</v>
      </c>
      <c r="AC20" s="32">
        <v>5139848</v>
      </c>
      <c r="AD20" s="32">
        <v>5175422</v>
      </c>
      <c r="AE20" s="32">
        <v>5489120</v>
      </c>
      <c r="AF20" s="32">
        <v>5733158</v>
      </c>
      <c r="AG20" s="32">
        <v>5814177</v>
      </c>
      <c r="AH20" s="32">
        <v>5872710</v>
      </c>
      <c r="AI20" s="32">
        <v>5812296</v>
      </c>
      <c r="AJ20" s="32">
        <v>5889229</v>
      </c>
      <c r="AK20" s="32">
        <v>5915672</v>
      </c>
      <c r="AL20" s="32">
        <v>5951794</v>
      </c>
      <c r="AM20" s="32">
        <v>6226339</v>
      </c>
      <c r="AN20" s="32">
        <v>6247887</v>
      </c>
      <c r="AO20" s="32">
        <v>6231866</v>
      </c>
      <c r="AP20" s="32">
        <v>5976465</v>
      </c>
      <c r="AQ20" s="32">
        <v>5944074</v>
      </c>
      <c r="AR20" s="32">
        <v>5932402</v>
      </c>
      <c r="AS20" s="32">
        <v>6091674</v>
      </c>
      <c r="AT20" s="32">
        <v>6380502</v>
      </c>
      <c r="AU20" s="32">
        <v>6230945</v>
      </c>
      <c r="AV20" s="32">
        <v>6247583</v>
      </c>
      <c r="AW20" s="32">
        <v>6235884</v>
      </c>
      <c r="AX20" s="32">
        <v>6262763</v>
      </c>
      <c r="AY20" s="32">
        <v>6307824</v>
      </c>
      <c r="AZ20" s="32">
        <v>6319266</v>
      </c>
      <c r="BA20" s="32">
        <v>6320667</v>
      </c>
      <c r="BB20" s="32">
        <v>6584640</v>
      </c>
      <c r="BC20" s="32">
        <v>6610757</v>
      </c>
      <c r="BD20" s="32">
        <v>6604748</v>
      </c>
      <c r="BE20" s="32">
        <v>6820096</v>
      </c>
      <c r="BF20" s="32">
        <v>6842186</v>
      </c>
      <c r="BG20" s="32">
        <v>6893004</v>
      </c>
      <c r="BH20" s="32">
        <v>6936007</v>
      </c>
      <c r="BI20" s="32">
        <v>6979366</v>
      </c>
      <c r="BJ20" s="32">
        <v>6985962</v>
      </c>
      <c r="BK20" s="32">
        <v>7026725</v>
      </c>
      <c r="BL20" s="32">
        <v>7031239</v>
      </c>
      <c r="BM20" s="32">
        <v>7036839</v>
      </c>
      <c r="BN20" s="32">
        <v>7137437</v>
      </c>
      <c r="BO20" s="32">
        <v>7137437</v>
      </c>
      <c r="BP20" s="32">
        <v>7231475</v>
      </c>
      <c r="BQ20" s="32">
        <v>7293908</v>
      </c>
      <c r="BR20" s="32">
        <v>7334137</v>
      </c>
      <c r="BS20" s="32">
        <v>7350788</v>
      </c>
      <c r="BT20" s="32">
        <v>7545154</v>
      </c>
      <c r="BU20" s="32">
        <v>7766438</v>
      </c>
      <c r="BV20" s="32">
        <v>7797742</v>
      </c>
      <c r="BW20" s="32">
        <v>7609711</v>
      </c>
      <c r="BX20" s="32">
        <v>7485161</v>
      </c>
      <c r="BY20" s="32">
        <v>7807989</v>
      </c>
      <c r="BZ20" s="32">
        <v>7877110</v>
      </c>
      <c r="CA20" s="32">
        <v>7927663</v>
      </c>
      <c r="CB20" s="32">
        <v>7933764</v>
      </c>
      <c r="CC20" s="32">
        <v>7985483</v>
      </c>
      <c r="CD20" s="32">
        <v>8046800</v>
      </c>
      <c r="CE20" s="32">
        <v>8103189</v>
      </c>
      <c r="CF20" s="32">
        <v>8136038</v>
      </c>
      <c r="CG20" s="32">
        <v>8550647</v>
      </c>
      <c r="CH20" s="32">
        <v>8742465</v>
      </c>
      <c r="CI20" s="32">
        <v>8800171</v>
      </c>
      <c r="CJ20" s="32">
        <v>8861343</v>
      </c>
      <c r="CK20" s="69">
        <v>8875444</v>
      </c>
      <c r="CL20" s="69">
        <v>8903507</v>
      </c>
      <c r="CM20" s="69">
        <v>8903908</v>
      </c>
      <c r="CN20" s="69">
        <v>8934395</v>
      </c>
      <c r="CO20" s="69">
        <v>8968552</v>
      </c>
      <c r="CP20" s="69">
        <v>8992099</v>
      </c>
      <c r="CQ20" s="69">
        <v>9028107</v>
      </c>
      <c r="CR20" s="69">
        <v>9069409</v>
      </c>
      <c r="CS20" s="69">
        <v>9097182</v>
      </c>
      <c r="CT20" s="69">
        <v>9113761</v>
      </c>
      <c r="CU20" s="69">
        <v>9181544</v>
      </c>
      <c r="CV20" s="71">
        <v>9196404</v>
      </c>
      <c r="CW20" s="71">
        <v>9230537</v>
      </c>
      <c r="CX20" s="71">
        <v>9356551</v>
      </c>
      <c r="CY20" s="71">
        <v>9400458</v>
      </c>
      <c r="CZ20" s="71">
        <v>9473719</v>
      </c>
      <c r="DA20" s="68">
        <v>9556355</v>
      </c>
      <c r="DB20" s="68">
        <v>9500204</v>
      </c>
      <c r="DC20" s="68">
        <v>9564508</v>
      </c>
      <c r="DD20" s="68">
        <v>9621903</v>
      </c>
      <c r="DE20" s="68">
        <v>9686505</v>
      </c>
      <c r="DF20" s="68">
        <v>9782567</v>
      </c>
      <c r="DG20" s="68">
        <v>9880226</v>
      </c>
      <c r="DH20" s="68">
        <v>10056472</v>
      </c>
      <c r="DI20" s="68">
        <v>10098607</v>
      </c>
      <c r="DJ20" s="68">
        <v>10126423</v>
      </c>
      <c r="DK20" s="68">
        <v>10173702</v>
      </c>
      <c r="DL20" s="68">
        <v>10248603</v>
      </c>
      <c r="DM20" s="68">
        <v>10337466</v>
      </c>
      <c r="DN20" s="84">
        <v>10414950</v>
      </c>
      <c r="DO20" s="68">
        <v>10503130</v>
      </c>
      <c r="DP20" s="68">
        <v>10592811</v>
      </c>
      <c r="DQ20" s="68">
        <v>10668926</v>
      </c>
      <c r="DR20" s="68">
        <v>10765778</v>
      </c>
      <c r="DS20" s="68">
        <v>10815702</v>
      </c>
      <c r="DT20" s="68">
        <v>10896808</v>
      </c>
      <c r="DU20" s="68">
        <v>10942971</v>
      </c>
      <c r="DV20" s="68">
        <v>11001314</v>
      </c>
      <c r="DW20" s="68">
        <v>11062634</v>
      </c>
      <c r="DX20" s="68">
        <v>11171626</v>
      </c>
      <c r="DY20" s="68">
        <v>11239195</v>
      </c>
      <c r="DZ20" s="68">
        <v>11362699</v>
      </c>
      <c r="EA20" s="68">
        <v>11435747</v>
      </c>
      <c r="EB20" s="68">
        <v>11498270</v>
      </c>
      <c r="EC20" s="68">
        <v>11509031</v>
      </c>
      <c r="ED20" s="68">
        <v>11548291</v>
      </c>
      <c r="EE20" s="68">
        <v>11581916</v>
      </c>
      <c r="EF20" s="68">
        <v>11663389</v>
      </c>
      <c r="EG20" s="68">
        <v>11722101</v>
      </c>
      <c r="EH20" s="68">
        <v>11750324</v>
      </c>
      <c r="EI20" s="68">
        <v>11802707</v>
      </c>
      <c r="EJ20" s="68">
        <v>11838689</v>
      </c>
      <c r="EK20" s="68">
        <v>11920774</v>
      </c>
      <c r="EL20" s="68">
        <v>12071997</v>
      </c>
      <c r="EM20" s="86">
        <v>1.2685669571455671E-2</v>
      </c>
      <c r="EN20" s="76">
        <v>5.5137025272495865E-3</v>
      </c>
      <c r="EO20" s="86">
        <v>6.2423373179206765E-2</v>
      </c>
      <c r="EP20" s="76">
        <v>7.2788907772421974E-2</v>
      </c>
    </row>
    <row r="21" spans="1:146" s="18" customFormat="1" ht="15" customHeight="1" x14ac:dyDescent="0.25">
      <c r="B21" s="150" t="s">
        <v>3</v>
      </c>
      <c r="C21" s="151"/>
      <c r="D21" s="32">
        <v>14248</v>
      </c>
      <c r="E21" s="32">
        <v>14621</v>
      </c>
      <c r="F21" s="32">
        <v>14904</v>
      </c>
      <c r="G21" s="32">
        <v>15246</v>
      </c>
      <c r="H21" s="32">
        <v>15649</v>
      </c>
      <c r="I21" s="32">
        <v>15958</v>
      </c>
      <c r="J21" s="32">
        <v>16182</v>
      </c>
      <c r="K21" s="32">
        <v>16681</v>
      </c>
      <c r="L21" s="32">
        <v>16895</v>
      </c>
      <c r="M21" s="32">
        <v>17116</v>
      </c>
      <c r="N21" s="32">
        <v>17427</v>
      </c>
      <c r="O21" s="32">
        <v>17925</v>
      </c>
      <c r="P21" s="32">
        <v>18246</v>
      </c>
      <c r="Q21" s="32">
        <v>91725</v>
      </c>
      <c r="R21" s="32">
        <v>96260</v>
      </c>
      <c r="S21" s="32">
        <v>107969</v>
      </c>
      <c r="T21" s="32">
        <v>159881</v>
      </c>
      <c r="U21" s="32">
        <v>178267</v>
      </c>
      <c r="V21" s="32">
        <v>182048</v>
      </c>
      <c r="W21" s="32">
        <v>185604</v>
      </c>
      <c r="X21" s="32">
        <v>185779</v>
      </c>
      <c r="Y21" s="32">
        <v>188568</v>
      </c>
      <c r="Z21" s="32">
        <v>186956</v>
      </c>
      <c r="AA21" s="32">
        <v>192405</v>
      </c>
      <c r="AB21" s="32">
        <v>160416</v>
      </c>
      <c r="AC21" s="32">
        <v>157586</v>
      </c>
      <c r="AD21" s="32">
        <v>158449</v>
      </c>
      <c r="AE21" s="32">
        <v>168753</v>
      </c>
      <c r="AF21" s="32">
        <v>176687</v>
      </c>
      <c r="AG21" s="32">
        <v>181048</v>
      </c>
      <c r="AH21" s="32">
        <v>180954</v>
      </c>
      <c r="AI21" s="32">
        <v>176533</v>
      </c>
      <c r="AJ21" s="32">
        <v>176140</v>
      </c>
      <c r="AK21" s="32">
        <v>176450</v>
      </c>
      <c r="AL21" s="32">
        <v>176014</v>
      </c>
      <c r="AM21" s="32">
        <v>226584</v>
      </c>
      <c r="AN21" s="32">
        <v>225935</v>
      </c>
      <c r="AO21" s="32">
        <v>228326</v>
      </c>
      <c r="AP21" s="32">
        <v>223154</v>
      </c>
      <c r="AQ21" s="32">
        <v>223211</v>
      </c>
      <c r="AR21" s="32">
        <v>215917</v>
      </c>
      <c r="AS21" s="32">
        <v>224405</v>
      </c>
      <c r="AT21" s="32">
        <v>228904</v>
      </c>
      <c r="AU21" s="32">
        <v>229155</v>
      </c>
      <c r="AV21" s="32">
        <v>229875</v>
      </c>
      <c r="AW21" s="32">
        <v>228551</v>
      </c>
      <c r="AX21" s="32">
        <v>236258</v>
      </c>
      <c r="AY21" s="32">
        <v>241871</v>
      </c>
      <c r="AZ21" s="32">
        <v>242769</v>
      </c>
      <c r="BA21" s="32">
        <v>242873</v>
      </c>
      <c r="BB21" s="32">
        <v>109937</v>
      </c>
      <c r="BC21" s="32">
        <v>108898</v>
      </c>
      <c r="BD21" s="32">
        <v>109170</v>
      </c>
      <c r="BE21" s="32">
        <v>114934</v>
      </c>
      <c r="BF21" s="32">
        <v>115457</v>
      </c>
      <c r="BG21" s="32">
        <v>115353</v>
      </c>
      <c r="BH21" s="32">
        <v>116199</v>
      </c>
      <c r="BI21" s="32">
        <v>117728</v>
      </c>
      <c r="BJ21" s="32">
        <v>118803</v>
      </c>
      <c r="BK21" s="32">
        <v>121352</v>
      </c>
      <c r="BL21" s="32">
        <v>121438</v>
      </c>
      <c r="BM21" s="32">
        <v>123209</v>
      </c>
      <c r="BN21" s="32">
        <v>126292</v>
      </c>
      <c r="BO21" s="32">
        <v>126292</v>
      </c>
      <c r="BP21" s="32">
        <v>123913</v>
      </c>
      <c r="BQ21" s="32">
        <v>125107</v>
      </c>
      <c r="BR21" s="32">
        <v>125683</v>
      </c>
      <c r="BS21" s="32">
        <v>125793</v>
      </c>
      <c r="BT21" s="32">
        <v>135718</v>
      </c>
      <c r="BU21" s="32">
        <v>148244</v>
      </c>
      <c r="BV21" s="32">
        <v>149558</v>
      </c>
      <c r="BW21" s="32">
        <v>142882</v>
      </c>
      <c r="BX21" s="32">
        <v>127702</v>
      </c>
      <c r="BY21" s="32">
        <v>149309</v>
      </c>
      <c r="BZ21" s="32">
        <v>152593</v>
      </c>
      <c r="CA21" s="32">
        <v>154013</v>
      </c>
      <c r="CB21" s="32">
        <v>154508</v>
      </c>
      <c r="CC21" s="32">
        <v>155869</v>
      </c>
      <c r="CD21" s="32">
        <v>155108</v>
      </c>
      <c r="CE21" s="32">
        <v>156592</v>
      </c>
      <c r="CF21" s="32">
        <v>157186</v>
      </c>
      <c r="CG21" s="32">
        <v>156717</v>
      </c>
      <c r="CH21" s="32">
        <v>158070</v>
      </c>
      <c r="CI21" s="32">
        <v>158721</v>
      </c>
      <c r="CJ21" s="32">
        <v>159705</v>
      </c>
      <c r="CK21" s="69">
        <v>160515</v>
      </c>
      <c r="CL21" s="70">
        <v>159998</v>
      </c>
      <c r="CM21" s="70">
        <v>159761</v>
      </c>
      <c r="CN21" s="70">
        <v>160411</v>
      </c>
      <c r="CO21" s="70">
        <v>156613</v>
      </c>
      <c r="CP21" s="70">
        <v>156330</v>
      </c>
      <c r="CQ21" s="70">
        <v>156637</v>
      </c>
      <c r="CR21" s="70">
        <v>158355</v>
      </c>
      <c r="CS21" s="70">
        <v>159951</v>
      </c>
      <c r="CT21" s="70">
        <v>160770</v>
      </c>
      <c r="CU21" s="70">
        <v>163438</v>
      </c>
      <c r="CV21" s="71">
        <v>165943</v>
      </c>
      <c r="CW21" s="71">
        <v>166658</v>
      </c>
      <c r="CX21" s="71">
        <v>167984</v>
      </c>
      <c r="CY21" s="71">
        <v>169821</v>
      </c>
      <c r="CZ21" s="71">
        <v>172544</v>
      </c>
      <c r="DA21" s="68">
        <v>170344</v>
      </c>
      <c r="DB21" s="68">
        <v>169389</v>
      </c>
      <c r="DC21" s="68">
        <v>171163</v>
      </c>
      <c r="DD21" s="68">
        <v>173379</v>
      </c>
      <c r="DE21" s="68">
        <v>175371</v>
      </c>
      <c r="DF21" s="68">
        <v>177510</v>
      </c>
      <c r="DG21" s="68">
        <v>181163</v>
      </c>
      <c r="DH21" s="68">
        <v>183320</v>
      </c>
      <c r="DI21" s="68">
        <v>185491</v>
      </c>
      <c r="DJ21" s="68">
        <v>187384</v>
      </c>
      <c r="DK21" s="68">
        <v>190621</v>
      </c>
      <c r="DL21" s="68">
        <v>193460</v>
      </c>
      <c r="DM21" s="68">
        <v>189893</v>
      </c>
      <c r="DN21" s="84">
        <v>191929</v>
      </c>
      <c r="DO21" s="68">
        <v>194258</v>
      </c>
      <c r="DP21" s="68">
        <v>195953</v>
      </c>
      <c r="DQ21" s="68">
        <v>197085</v>
      </c>
      <c r="DR21" s="68">
        <v>198390</v>
      </c>
      <c r="DS21" s="68">
        <v>199735</v>
      </c>
      <c r="DT21" s="68">
        <v>201902</v>
      </c>
      <c r="DU21" s="68">
        <v>203667</v>
      </c>
      <c r="DV21" s="68">
        <v>205804</v>
      </c>
      <c r="DW21" s="68">
        <v>209163</v>
      </c>
      <c r="DX21" s="68">
        <v>212462</v>
      </c>
      <c r="DY21" s="68">
        <v>209072</v>
      </c>
      <c r="DZ21" s="68">
        <v>210875</v>
      </c>
      <c r="EA21" s="68">
        <v>212162</v>
      </c>
      <c r="EB21" s="68">
        <v>213521</v>
      </c>
      <c r="EC21" s="68">
        <v>213652</v>
      </c>
      <c r="ED21" s="68">
        <v>214258</v>
      </c>
      <c r="EE21" s="68">
        <v>215474</v>
      </c>
      <c r="EF21" s="68">
        <v>217532</v>
      </c>
      <c r="EG21" s="68">
        <v>219511</v>
      </c>
      <c r="EH21" s="68">
        <v>220742</v>
      </c>
      <c r="EI21" s="68">
        <v>221913</v>
      </c>
      <c r="EJ21" s="68">
        <v>224089</v>
      </c>
      <c r="EK21" s="68">
        <v>224584</v>
      </c>
      <c r="EL21" s="68">
        <v>226447</v>
      </c>
      <c r="EM21" s="86">
        <v>8.2953371566985012E-3</v>
      </c>
      <c r="EN21" s="76">
        <v>6.1598351346723312E-3</v>
      </c>
      <c r="EO21" s="86">
        <v>7.3844694724362725E-2</v>
      </c>
      <c r="EP21" s="76">
        <v>7.8007678644824274E-2</v>
      </c>
    </row>
    <row r="22" spans="1:146" s="1" customFormat="1" ht="15" customHeight="1" x14ac:dyDescent="0.25">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55"/>
      <c r="EN22" s="55"/>
    </row>
    <row r="23" spans="1:146" s="44" customFormat="1" ht="15" customHeight="1" x14ac:dyDescent="0.25">
      <c r="A23" s="11"/>
      <c r="B23" s="4" t="s">
        <v>7</v>
      </c>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c r="DV23" s="45"/>
      <c r="DW23" s="45"/>
      <c r="DX23" s="45"/>
      <c r="DY23" s="45"/>
      <c r="DZ23" s="45"/>
      <c r="EA23" s="45"/>
      <c r="EB23" s="45"/>
      <c r="EC23" s="45"/>
      <c r="ED23" s="45"/>
      <c r="EE23" s="45"/>
      <c r="EF23" s="45"/>
      <c r="EG23" s="45"/>
      <c r="EH23" s="45"/>
      <c r="EI23" s="45"/>
      <c r="EJ23" s="45"/>
      <c r="EK23" s="45"/>
      <c r="EL23" s="45"/>
      <c r="EM23" s="45"/>
      <c r="EN23" s="45"/>
    </row>
    <row r="24" spans="1:146" s="44" customFormat="1" ht="15" customHeight="1" x14ac:dyDescent="0.25">
      <c r="A24" s="11"/>
      <c r="B24" s="5" t="s">
        <v>46</v>
      </c>
      <c r="D24" s="45"/>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5"/>
      <c r="ED24" s="45"/>
      <c r="EE24" s="45"/>
      <c r="EF24" s="45"/>
      <c r="EG24" s="45"/>
      <c r="EH24" s="45"/>
      <c r="EI24" s="45"/>
      <c r="EJ24" s="45"/>
      <c r="EK24" s="45"/>
      <c r="EL24" s="45"/>
      <c r="EM24" s="45"/>
      <c r="EN24" s="45"/>
    </row>
    <row r="25" spans="1:146" s="36" customFormat="1" ht="15" customHeight="1" x14ac:dyDescent="0.25">
      <c r="A25" s="11"/>
      <c r="B25" s="7" t="s">
        <v>42</v>
      </c>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64"/>
      <c r="CE25" s="64"/>
      <c r="CF25" s="64"/>
      <c r="CG25" s="64"/>
      <c r="CH25" s="64"/>
      <c r="CI25" s="64"/>
      <c r="CJ25" s="64"/>
      <c r="CK25" s="64"/>
      <c r="CL25" s="64"/>
      <c r="CM25" s="64"/>
      <c r="CN25" s="64"/>
      <c r="CO25" s="64"/>
      <c r="CP25" s="64"/>
      <c r="CQ25" s="64"/>
      <c r="CR25" s="64"/>
      <c r="CS25" s="64"/>
      <c r="CT25" s="64"/>
      <c r="CU25" s="64"/>
      <c r="CV25" s="64"/>
      <c r="CW25" s="64"/>
      <c r="CX25" s="64"/>
      <c r="CY25" s="64"/>
      <c r="CZ25" s="64"/>
      <c r="DA25" s="64"/>
      <c r="DB25" s="64"/>
      <c r="DC25" s="64"/>
      <c r="DD25" s="64"/>
      <c r="DE25" s="64"/>
      <c r="DF25" s="64"/>
      <c r="DG25" s="64"/>
      <c r="DH25" s="64"/>
      <c r="DI25" s="64"/>
      <c r="DJ25" s="64"/>
      <c r="DK25" s="64"/>
      <c r="DL25" s="64"/>
      <c r="DM25" s="64"/>
      <c r="DN25" s="64"/>
      <c r="DO25" s="64"/>
      <c r="DP25" s="64"/>
      <c r="DQ25" s="64"/>
      <c r="DR25" s="64"/>
      <c r="DS25" s="64"/>
      <c r="DT25" s="64"/>
      <c r="DU25" s="64"/>
      <c r="DV25" s="64"/>
      <c r="DW25" s="64"/>
      <c r="DX25" s="64"/>
      <c r="DY25" s="64"/>
      <c r="DZ25" s="64"/>
      <c r="EA25" s="64"/>
      <c r="EB25" s="64"/>
      <c r="EC25" s="64"/>
      <c r="ED25" s="64"/>
      <c r="EE25" s="64"/>
      <c r="EF25" s="64"/>
      <c r="EG25" s="64"/>
      <c r="EH25" s="64"/>
      <c r="EI25" s="64"/>
      <c r="EJ25" s="64"/>
      <c r="EK25" s="64"/>
      <c r="EL25" s="64"/>
      <c r="EM25" s="38"/>
      <c r="EN25" s="38"/>
    </row>
    <row r="26" spans="1:146" s="36" customFormat="1" ht="15" customHeight="1" x14ac:dyDescent="0.25">
      <c r="A26" s="11"/>
      <c r="B26" s="8" t="s">
        <v>43</v>
      </c>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64"/>
      <c r="CE26" s="64"/>
      <c r="CF26" s="64"/>
      <c r="CG26" s="64"/>
      <c r="CH26" s="64"/>
      <c r="CI26" s="64"/>
      <c r="CJ26" s="64"/>
      <c r="CK26" s="64"/>
      <c r="CL26" s="64"/>
      <c r="CM26" s="64"/>
      <c r="CN26" s="64"/>
      <c r="CO26" s="64"/>
      <c r="CP26" s="64"/>
      <c r="CQ26" s="64"/>
      <c r="CR26" s="64"/>
      <c r="CS26" s="64"/>
      <c r="CT26" s="64"/>
      <c r="CU26" s="64"/>
      <c r="CV26" s="64"/>
      <c r="CW26" s="64"/>
      <c r="CX26" s="64"/>
      <c r="CY26" s="64"/>
      <c r="CZ26" s="64"/>
      <c r="DA26" s="64"/>
      <c r="DB26" s="64"/>
      <c r="DC26" s="64"/>
      <c r="DD26" s="64"/>
      <c r="DE26" s="64"/>
      <c r="DF26" s="64"/>
      <c r="DG26" s="64"/>
      <c r="DH26" s="64"/>
      <c r="DI26" s="64"/>
      <c r="DJ26" s="64"/>
      <c r="DK26" s="64"/>
      <c r="DL26" s="64"/>
      <c r="DM26" s="64"/>
      <c r="DN26" s="64"/>
      <c r="DO26" s="64"/>
      <c r="DP26" s="64"/>
      <c r="DQ26" s="64"/>
      <c r="DR26" s="64"/>
      <c r="DS26" s="64"/>
      <c r="DT26" s="64"/>
      <c r="DU26" s="64"/>
      <c r="DV26" s="64"/>
      <c r="DW26" s="64"/>
      <c r="DX26" s="64"/>
      <c r="DY26" s="64"/>
      <c r="DZ26" s="64"/>
      <c r="EA26" s="64"/>
      <c r="EB26" s="64"/>
      <c r="EC26" s="64"/>
      <c r="ED26" s="64"/>
      <c r="EE26" s="64"/>
      <c r="EF26" s="64"/>
      <c r="EG26" s="64"/>
      <c r="EH26" s="64"/>
      <c r="EI26" s="64"/>
      <c r="EJ26" s="64"/>
      <c r="EK26" s="64"/>
      <c r="EL26" s="64"/>
      <c r="EM26" s="38"/>
      <c r="EN26" s="38"/>
    </row>
    <row r="27" spans="1:146" s="36" customFormat="1" ht="15" customHeight="1" x14ac:dyDescent="0.25">
      <c r="A27" s="1"/>
      <c r="B27" s="8" t="s">
        <v>69</v>
      </c>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65"/>
      <c r="CE27" s="65"/>
      <c r="CF27" s="65"/>
      <c r="CG27" s="65"/>
      <c r="CH27" s="65"/>
      <c r="CI27" s="65"/>
      <c r="CJ27" s="65"/>
      <c r="CK27" s="65"/>
      <c r="CL27" s="65"/>
      <c r="CM27" s="65"/>
      <c r="CN27" s="65"/>
      <c r="CO27" s="65"/>
      <c r="CP27" s="65"/>
      <c r="CQ27" s="65"/>
      <c r="CR27" s="65"/>
      <c r="CS27" s="65"/>
      <c r="CT27" s="65"/>
      <c r="CU27" s="65"/>
      <c r="CV27" s="65"/>
      <c r="CW27" s="65"/>
      <c r="CX27" s="65"/>
      <c r="CY27" s="65"/>
      <c r="CZ27" s="65"/>
      <c r="DA27" s="65"/>
      <c r="DB27" s="65"/>
      <c r="DC27" s="65"/>
      <c r="DD27" s="65"/>
      <c r="DE27" s="65"/>
      <c r="DF27" s="65"/>
      <c r="DG27" s="65"/>
      <c r="DH27" s="65"/>
      <c r="DI27" s="65"/>
      <c r="DJ27" s="65"/>
      <c r="DK27" s="65"/>
      <c r="DL27" s="65"/>
      <c r="DM27" s="65"/>
      <c r="DN27" s="65"/>
      <c r="DO27" s="65"/>
      <c r="DP27" s="65"/>
      <c r="DQ27" s="65"/>
      <c r="DR27" s="65"/>
      <c r="DS27" s="65"/>
      <c r="DT27" s="65"/>
      <c r="DU27" s="65"/>
      <c r="DV27" s="65"/>
      <c r="DW27" s="65"/>
      <c r="DX27" s="65"/>
      <c r="DY27" s="65"/>
      <c r="DZ27" s="65"/>
      <c r="EA27" s="65"/>
      <c r="EB27" s="65"/>
      <c r="EC27" s="65"/>
      <c r="ED27" s="65"/>
      <c r="EE27" s="65"/>
      <c r="EF27" s="65"/>
      <c r="EG27" s="65"/>
      <c r="EH27" s="65"/>
      <c r="EI27" s="65"/>
      <c r="EJ27" s="65"/>
      <c r="EK27" s="65"/>
      <c r="EL27" s="65"/>
      <c r="EM27" s="37"/>
      <c r="EN27" s="37"/>
    </row>
    <row r="28" spans="1:146" s="36" customFormat="1" ht="15" customHeight="1" x14ac:dyDescent="0.25">
      <c r="A28" s="1"/>
      <c r="B28" s="8" t="s">
        <v>73</v>
      </c>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37"/>
      <c r="EN28" s="37"/>
    </row>
    <row r="29" spans="1:146" s="36" customFormat="1" ht="15" customHeight="1" x14ac:dyDescent="0.25">
      <c r="A29" s="1"/>
      <c r="B29" s="8" t="s">
        <v>70</v>
      </c>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c r="DZ29" s="37"/>
      <c r="EA29" s="37"/>
      <c r="EB29" s="37"/>
      <c r="EC29" s="37"/>
      <c r="ED29" s="37"/>
      <c r="EE29" s="37"/>
      <c r="EF29" s="37"/>
      <c r="EG29" s="37"/>
      <c r="EH29" s="37"/>
      <c r="EI29" s="37"/>
      <c r="EJ29" s="37"/>
      <c r="EK29" s="37"/>
      <c r="EL29" s="37"/>
      <c r="EM29" s="37"/>
      <c r="EN29" s="37"/>
    </row>
    <row r="30" spans="1:146" s="36" customFormat="1" ht="15" customHeight="1" x14ac:dyDescent="0.25">
      <c r="A30" s="1"/>
      <c r="B30" s="8" t="s">
        <v>44</v>
      </c>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c r="DZ30" s="37"/>
      <c r="EA30" s="37"/>
      <c r="EB30" s="37"/>
      <c r="EC30" s="37"/>
      <c r="ED30" s="37"/>
      <c r="EE30" s="37"/>
      <c r="EF30" s="37"/>
      <c r="EG30" s="37"/>
      <c r="EH30" s="37"/>
      <c r="EI30" s="37"/>
      <c r="EJ30" s="37"/>
      <c r="EK30" s="37"/>
      <c r="EL30" s="37"/>
      <c r="EM30" s="37"/>
      <c r="EN30" s="37"/>
    </row>
    <row r="31" spans="1:146" s="36" customFormat="1" ht="15" customHeight="1" x14ac:dyDescent="0.25">
      <c r="A31" s="1"/>
      <c r="B31" s="5" t="s">
        <v>54</v>
      </c>
      <c r="D31" s="49"/>
      <c r="E31" s="49"/>
      <c r="F31" s="49"/>
      <c r="G31" s="49"/>
      <c r="H31" s="49"/>
      <c r="I31" s="49"/>
      <c r="J31" s="49"/>
      <c r="K31" s="49"/>
      <c r="L31" s="49"/>
      <c r="M31" s="49"/>
      <c r="N31" s="49"/>
      <c r="O31" s="49"/>
    </row>
    <row r="32" spans="1:146" s="36" customFormat="1" ht="15" customHeight="1" x14ac:dyDescent="0.25">
      <c r="A32" s="1"/>
      <c r="B32" s="8" t="s">
        <v>48</v>
      </c>
      <c r="D32" s="49"/>
      <c r="E32" s="49"/>
      <c r="F32" s="49"/>
      <c r="G32" s="49"/>
      <c r="H32" s="49"/>
      <c r="I32" s="49"/>
      <c r="J32" s="49"/>
      <c r="K32" s="49"/>
      <c r="L32" s="49"/>
      <c r="M32" s="49"/>
      <c r="N32" s="49"/>
      <c r="O32" s="49"/>
    </row>
    <row r="33" spans="1:146" s="36" customFormat="1" ht="15" customHeight="1" x14ac:dyDescent="0.25">
      <c r="A33" s="1"/>
      <c r="B33" s="8" t="s">
        <v>50</v>
      </c>
      <c r="D33" s="49"/>
      <c r="E33" s="49"/>
      <c r="F33" s="49"/>
      <c r="G33" s="49"/>
      <c r="H33" s="49"/>
      <c r="I33" s="49"/>
      <c r="J33" s="49"/>
      <c r="K33" s="49"/>
      <c r="L33" s="49"/>
      <c r="M33" s="49"/>
      <c r="N33" s="49"/>
      <c r="O33" s="49"/>
    </row>
    <row r="34" spans="1:146" s="58" customFormat="1" ht="33" customHeight="1" x14ac:dyDescent="0.25">
      <c r="A34" s="59"/>
      <c r="B34" s="149" t="s">
        <v>55</v>
      </c>
      <c r="C34" s="149"/>
      <c r="D34" s="149"/>
      <c r="E34" s="149"/>
      <c r="F34" s="149"/>
      <c r="G34" s="149"/>
      <c r="H34" s="149"/>
      <c r="I34" s="149"/>
      <c r="J34" s="149"/>
      <c r="K34" s="149"/>
      <c r="L34" s="149"/>
      <c r="M34" s="149"/>
      <c r="N34" s="149"/>
      <c r="O34" s="149"/>
      <c r="P34" s="149"/>
      <c r="Q34" s="149"/>
    </row>
    <row r="35" spans="1:146" s="58" customFormat="1" ht="31.5" customHeight="1" x14ac:dyDescent="0.25">
      <c r="A35" s="59"/>
      <c r="B35" s="149" t="s">
        <v>103</v>
      </c>
      <c r="C35" s="149"/>
      <c r="D35" s="149"/>
      <c r="E35" s="149"/>
      <c r="F35" s="149"/>
      <c r="G35" s="149"/>
      <c r="H35" s="149"/>
      <c r="I35" s="149"/>
      <c r="J35" s="149"/>
      <c r="K35" s="149"/>
      <c r="L35" s="149"/>
      <c r="M35" s="149"/>
      <c r="N35" s="149"/>
      <c r="O35" s="149"/>
      <c r="P35" s="149"/>
      <c r="Q35" s="149"/>
    </row>
    <row r="36" spans="1:146" s="36" customFormat="1" ht="15" customHeight="1" x14ac:dyDescent="0.25">
      <c r="A36" s="1"/>
      <c r="B36" s="5" t="s">
        <v>38</v>
      </c>
      <c r="C36" s="72"/>
      <c r="D36" s="49"/>
      <c r="E36" s="49"/>
      <c r="F36" s="49"/>
      <c r="G36" s="49"/>
      <c r="H36" s="49"/>
      <c r="I36" s="49"/>
      <c r="J36" s="49"/>
      <c r="K36" s="49"/>
      <c r="L36" s="49"/>
      <c r="M36" s="49"/>
      <c r="N36" s="49"/>
      <c r="O36" s="49"/>
      <c r="EP36" s="44"/>
    </row>
    <row r="37" spans="1:146" s="36" customFormat="1" ht="15" customHeight="1" x14ac:dyDescent="0.25">
      <c r="A37" s="1"/>
      <c r="B37" s="46"/>
      <c r="C37" s="73"/>
      <c r="D37" s="49"/>
      <c r="E37" s="49"/>
      <c r="F37" s="49"/>
      <c r="G37" s="49"/>
      <c r="H37" s="49"/>
      <c r="I37" s="49"/>
      <c r="J37" s="49"/>
      <c r="K37" s="49"/>
      <c r="L37" s="49"/>
      <c r="M37" s="49"/>
      <c r="N37" s="49"/>
      <c r="O37" s="49"/>
    </row>
    <row r="38" spans="1:146" s="47" customFormat="1" x14ac:dyDescent="0.25"/>
    <row r="39" spans="1:146" s="47" customFormat="1" x14ac:dyDescent="0.25"/>
    <row r="40" spans="1:146" s="47" customFormat="1" x14ac:dyDescent="0.25"/>
    <row r="41" spans="1:146" s="47" customFormat="1" x14ac:dyDescent="0.25"/>
    <row r="42" spans="1:146" s="47" customFormat="1" x14ac:dyDescent="0.25"/>
    <row r="43" spans="1:146" s="47" customFormat="1" x14ac:dyDescent="0.25"/>
    <row r="44" spans="1:146" s="47" customFormat="1" x14ac:dyDescent="0.25">
      <c r="D44" s="48"/>
      <c r="E44" s="48"/>
      <c r="F44" s="48"/>
      <c r="G44" s="48"/>
      <c r="H44" s="48"/>
      <c r="I44" s="48"/>
      <c r="J44" s="48"/>
      <c r="K44" s="48"/>
      <c r="L44" s="48"/>
      <c r="M44" s="48"/>
      <c r="N44" s="48"/>
      <c r="O44" s="48"/>
      <c r="EO44" s="48"/>
      <c r="EP44" s="48"/>
    </row>
    <row r="45" spans="1:146" s="47" customFormat="1" x14ac:dyDescent="0.25">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EM45" s="48"/>
      <c r="EN45" s="48"/>
      <c r="EO45" s="48"/>
      <c r="EP45" s="48"/>
    </row>
    <row r="46" spans="1:146" s="47" customFormat="1" x14ac:dyDescent="0.25">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c r="CS46" s="48"/>
      <c r="CT46" s="48"/>
      <c r="CU46" s="48"/>
      <c r="CV46" s="48"/>
      <c r="CW46" s="48"/>
      <c r="CX46" s="48"/>
      <c r="CY46" s="48"/>
      <c r="CZ46" s="48"/>
      <c r="DA46" s="48"/>
      <c r="DB46" s="48"/>
      <c r="DC46" s="48"/>
      <c r="DD46" s="48"/>
      <c r="DE46" s="48"/>
      <c r="DF46" s="48"/>
      <c r="DG46" s="48"/>
      <c r="DH46" s="48"/>
      <c r="DI46" s="48"/>
      <c r="DJ46" s="48"/>
      <c r="DK46" s="48"/>
      <c r="DL46" s="48"/>
      <c r="DM46" s="48"/>
      <c r="DN46" s="48"/>
      <c r="DO46" s="48"/>
      <c r="DP46" s="48"/>
      <c r="DQ46" s="48"/>
      <c r="DR46" s="48"/>
      <c r="DS46" s="48"/>
      <c r="DT46" s="48"/>
      <c r="DU46" s="48"/>
      <c r="DV46" s="48"/>
      <c r="DW46" s="48"/>
      <c r="DX46" s="48"/>
      <c r="DY46" s="48"/>
      <c r="DZ46" s="48"/>
      <c r="EA46" s="48"/>
      <c r="EB46" s="48"/>
      <c r="EC46" s="48"/>
      <c r="ED46" s="48"/>
      <c r="EE46" s="48"/>
      <c r="EF46" s="48"/>
      <c r="EG46" s="48"/>
      <c r="EH46" s="48"/>
      <c r="EI46" s="48"/>
      <c r="EJ46" s="48"/>
      <c r="EK46" s="48"/>
      <c r="EL46" s="48"/>
      <c r="EM46" s="48"/>
      <c r="EN46" s="48"/>
      <c r="EO46" s="48"/>
      <c r="EP46" s="48"/>
    </row>
    <row r="47" spans="1:146" s="47" customFormat="1" x14ac:dyDescent="0.25">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c r="CS47" s="48"/>
      <c r="CT47" s="48"/>
      <c r="CU47" s="48"/>
      <c r="CV47" s="48"/>
      <c r="CW47" s="48"/>
      <c r="CX47" s="48"/>
      <c r="CY47" s="48"/>
      <c r="CZ47" s="48"/>
      <c r="DA47" s="48"/>
      <c r="DB47" s="48"/>
      <c r="DC47" s="48"/>
      <c r="DD47" s="48"/>
      <c r="DE47" s="48"/>
      <c r="DF47" s="48"/>
      <c r="DG47" s="48"/>
      <c r="DH47" s="48"/>
      <c r="DI47" s="48"/>
      <c r="DJ47" s="48"/>
      <c r="DK47" s="48"/>
      <c r="DL47" s="48"/>
      <c r="DM47" s="48"/>
      <c r="DN47" s="48"/>
      <c r="DO47" s="48"/>
      <c r="DP47" s="48"/>
      <c r="DQ47" s="48"/>
      <c r="DR47" s="48"/>
      <c r="DS47" s="48"/>
      <c r="DT47" s="48"/>
      <c r="DU47" s="48"/>
      <c r="DV47" s="48"/>
      <c r="DW47" s="48"/>
      <c r="DX47" s="48"/>
      <c r="DY47" s="48"/>
      <c r="DZ47" s="48"/>
      <c r="EA47" s="48"/>
      <c r="EB47" s="48"/>
      <c r="EC47" s="48"/>
      <c r="ED47" s="48"/>
      <c r="EE47" s="48"/>
      <c r="EF47" s="48"/>
      <c r="EG47" s="48"/>
      <c r="EH47" s="48"/>
      <c r="EI47" s="48"/>
      <c r="EJ47" s="48"/>
      <c r="EK47" s="48"/>
      <c r="EL47" s="48"/>
      <c r="EM47" s="48"/>
      <c r="EN47" s="48"/>
      <c r="EO47" s="48"/>
      <c r="EP47" s="48"/>
    </row>
    <row r="48" spans="1:146" s="47" customFormat="1" x14ac:dyDescent="0.25">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c r="CS48" s="48"/>
      <c r="CT48" s="48"/>
      <c r="CU48" s="48"/>
      <c r="CV48" s="48"/>
      <c r="CW48" s="48"/>
      <c r="CX48" s="48"/>
      <c r="CY48" s="48"/>
      <c r="CZ48" s="48"/>
      <c r="DA48" s="48"/>
      <c r="DB48" s="48"/>
      <c r="DC48" s="48"/>
      <c r="DD48" s="48"/>
      <c r="DE48" s="48"/>
      <c r="DF48" s="48"/>
      <c r="DG48" s="48"/>
      <c r="DH48" s="48"/>
      <c r="DI48" s="48"/>
      <c r="DJ48" s="48"/>
      <c r="DK48" s="48"/>
      <c r="DL48" s="48"/>
      <c r="DM48" s="48"/>
      <c r="DN48" s="48"/>
      <c r="DO48" s="48"/>
      <c r="DP48" s="48"/>
      <c r="DQ48" s="48"/>
      <c r="DR48" s="48"/>
      <c r="DS48" s="48"/>
      <c r="DT48" s="48"/>
      <c r="DU48" s="48"/>
      <c r="DV48" s="48"/>
      <c r="DW48" s="48"/>
      <c r="DX48" s="48"/>
      <c r="DY48" s="48"/>
      <c r="DZ48" s="48"/>
      <c r="EA48" s="48"/>
      <c r="EB48" s="48"/>
      <c r="EC48" s="48"/>
      <c r="ED48" s="48"/>
      <c r="EE48" s="48"/>
      <c r="EF48" s="48"/>
      <c r="EG48" s="48"/>
      <c r="EH48" s="48"/>
      <c r="EI48" s="48"/>
      <c r="EJ48" s="48"/>
      <c r="EK48" s="48"/>
      <c r="EL48" s="48"/>
      <c r="EM48" s="48"/>
      <c r="EN48" s="48"/>
      <c r="EO48" s="48"/>
      <c r="EP48" s="48"/>
    </row>
    <row r="49" spans="4:146" s="47" customFormat="1" x14ac:dyDescent="0.25">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c r="CS49" s="48"/>
      <c r="CT49" s="48"/>
      <c r="CU49" s="48"/>
      <c r="CV49" s="48"/>
      <c r="CW49" s="48"/>
      <c r="CX49" s="48"/>
      <c r="CY49" s="48"/>
      <c r="CZ49" s="48"/>
      <c r="DA49" s="48"/>
      <c r="DB49" s="48"/>
      <c r="DC49" s="48"/>
      <c r="DD49" s="48"/>
      <c r="DE49" s="48"/>
      <c r="DF49" s="48"/>
      <c r="DG49" s="48"/>
      <c r="DH49" s="48"/>
      <c r="DI49" s="48"/>
      <c r="DJ49" s="48"/>
      <c r="DK49" s="48"/>
      <c r="DL49" s="48"/>
      <c r="DM49" s="48"/>
      <c r="DN49" s="48"/>
      <c r="DO49" s="48"/>
      <c r="DP49" s="48"/>
      <c r="DQ49" s="48"/>
      <c r="DR49" s="48"/>
      <c r="DS49" s="48"/>
      <c r="DT49" s="48"/>
      <c r="DU49" s="48"/>
      <c r="DV49" s="48"/>
      <c r="DW49" s="48"/>
      <c r="DX49" s="48"/>
      <c r="DY49" s="48"/>
      <c r="DZ49" s="48"/>
      <c r="EA49" s="48"/>
      <c r="EB49" s="48"/>
      <c r="EC49" s="48"/>
      <c r="ED49" s="48"/>
      <c r="EE49" s="48"/>
      <c r="EF49" s="48"/>
      <c r="EG49" s="48"/>
      <c r="EH49" s="48"/>
      <c r="EI49" s="48"/>
      <c r="EJ49" s="48"/>
      <c r="EK49" s="48"/>
      <c r="EL49" s="48"/>
      <c r="EM49" s="48"/>
      <c r="EN49" s="48"/>
      <c r="EO49" s="48"/>
      <c r="EP49" s="48"/>
    </row>
    <row r="50" spans="4:146" s="47" customFormat="1" x14ac:dyDescent="0.25">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c r="CS50" s="48"/>
      <c r="CT50" s="48"/>
      <c r="CU50" s="48"/>
      <c r="CV50" s="48"/>
      <c r="CW50" s="48"/>
      <c r="CX50" s="48"/>
      <c r="CY50" s="48"/>
      <c r="CZ50" s="48"/>
      <c r="DA50" s="48"/>
      <c r="DB50" s="48"/>
      <c r="DC50" s="48"/>
      <c r="DD50" s="48"/>
      <c r="DE50" s="48"/>
      <c r="DF50" s="48"/>
      <c r="DG50" s="48"/>
      <c r="DH50" s="48"/>
      <c r="DI50" s="48"/>
      <c r="DJ50" s="48"/>
      <c r="DK50" s="48"/>
      <c r="DL50" s="48"/>
      <c r="DM50" s="48"/>
      <c r="DN50" s="48"/>
      <c r="DO50" s="48"/>
      <c r="DP50" s="48"/>
      <c r="DQ50" s="48"/>
      <c r="DR50" s="48"/>
      <c r="DS50" s="48"/>
      <c r="DT50" s="48"/>
      <c r="DU50" s="48"/>
      <c r="DV50" s="48"/>
      <c r="DW50" s="48"/>
      <c r="DX50" s="48"/>
      <c r="DY50" s="48"/>
      <c r="DZ50" s="48"/>
      <c r="EA50" s="48"/>
      <c r="EB50" s="48"/>
      <c r="EC50" s="48"/>
      <c r="ED50" s="48"/>
      <c r="EE50" s="48"/>
      <c r="EF50" s="48"/>
      <c r="EG50" s="48"/>
      <c r="EH50" s="48"/>
      <c r="EI50" s="48"/>
      <c r="EJ50" s="48"/>
      <c r="EK50" s="48"/>
      <c r="EL50" s="48"/>
      <c r="EM50" s="48"/>
      <c r="EN50" s="48"/>
      <c r="EO50" s="48"/>
      <c r="EP50" s="48"/>
    </row>
    <row r="51" spans="4:146" s="47" customFormat="1" x14ac:dyDescent="0.25">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c r="CS51" s="48"/>
      <c r="CT51" s="48"/>
      <c r="CU51" s="48"/>
      <c r="CV51" s="48"/>
      <c r="CW51" s="48"/>
      <c r="CX51" s="48"/>
      <c r="CY51" s="48"/>
      <c r="CZ51" s="48"/>
      <c r="DA51" s="48"/>
      <c r="DB51" s="48"/>
      <c r="DC51" s="48"/>
      <c r="DD51" s="48"/>
      <c r="DE51" s="48"/>
      <c r="DF51" s="48"/>
      <c r="DG51" s="48"/>
      <c r="DH51" s="48"/>
      <c r="DI51" s="48"/>
      <c r="DJ51" s="48"/>
      <c r="DK51" s="48"/>
      <c r="DL51" s="48"/>
      <c r="DM51" s="48"/>
      <c r="DN51" s="48"/>
      <c r="DO51" s="48"/>
      <c r="DP51" s="48"/>
      <c r="DQ51" s="48"/>
      <c r="DR51" s="48"/>
      <c r="DS51" s="48"/>
      <c r="DT51" s="48"/>
      <c r="DU51" s="48"/>
      <c r="DV51" s="48"/>
      <c r="DW51" s="48"/>
      <c r="DX51" s="48"/>
      <c r="DY51" s="48"/>
      <c r="DZ51" s="48"/>
      <c r="EA51" s="48"/>
      <c r="EB51" s="48"/>
      <c r="EC51" s="48"/>
      <c r="ED51" s="48"/>
      <c r="EE51" s="48"/>
      <c r="EF51" s="48"/>
      <c r="EG51" s="48"/>
      <c r="EH51" s="48"/>
      <c r="EI51" s="48"/>
      <c r="EJ51" s="48"/>
      <c r="EK51" s="48"/>
      <c r="EL51" s="48"/>
      <c r="EM51" s="48"/>
      <c r="EN51" s="48"/>
      <c r="EO51" s="48"/>
      <c r="EP51" s="48"/>
    </row>
    <row r="52" spans="4:146" s="47" customFormat="1" x14ac:dyDescent="0.25">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c r="CS52" s="48"/>
      <c r="CT52" s="48"/>
      <c r="CU52" s="48"/>
      <c r="CV52" s="48"/>
      <c r="CW52" s="48"/>
      <c r="CX52" s="48"/>
      <c r="CY52" s="48"/>
      <c r="CZ52" s="48"/>
      <c r="DA52" s="48"/>
      <c r="DB52" s="48"/>
      <c r="DC52" s="48"/>
      <c r="DD52" s="48"/>
      <c r="DE52" s="48"/>
      <c r="DF52" s="48"/>
      <c r="DG52" s="48"/>
      <c r="DH52" s="48"/>
      <c r="DI52" s="48"/>
      <c r="DJ52" s="48"/>
      <c r="DK52" s="48"/>
      <c r="DL52" s="48"/>
      <c r="DM52" s="48"/>
      <c r="DN52" s="48"/>
      <c r="DO52" s="48"/>
      <c r="DP52" s="48"/>
      <c r="DQ52" s="48"/>
      <c r="DR52" s="48"/>
      <c r="DS52" s="48"/>
      <c r="DT52" s="48"/>
      <c r="DU52" s="48"/>
      <c r="DV52" s="48"/>
      <c r="DW52" s="48"/>
      <c r="DX52" s="48"/>
      <c r="DY52" s="48"/>
      <c r="DZ52" s="48"/>
      <c r="EA52" s="48"/>
      <c r="EB52" s="48"/>
      <c r="EC52" s="48"/>
      <c r="ED52" s="48"/>
      <c r="EE52" s="48"/>
      <c r="EF52" s="48"/>
      <c r="EG52" s="48"/>
      <c r="EH52" s="48"/>
      <c r="EI52" s="48"/>
      <c r="EJ52" s="48"/>
      <c r="EK52" s="48"/>
      <c r="EL52" s="48"/>
      <c r="EM52" s="48"/>
      <c r="EN52" s="48"/>
      <c r="EO52" s="48"/>
      <c r="EP52" s="48"/>
    </row>
    <row r="53" spans="4:146" s="47" customFormat="1" x14ac:dyDescent="0.25">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c r="CS53" s="48"/>
      <c r="CT53" s="48"/>
      <c r="CU53" s="48"/>
      <c r="CV53" s="48"/>
      <c r="CW53" s="48"/>
      <c r="CX53" s="48"/>
      <c r="CY53" s="48"/>
      <c r="CZ53" s="48"/>
      <c r="DA53" s="48"/>
      <c r="DB53" s="48"/>
      <c r="DC53" s="48"/>
      <c r="DD53" s="48"/>
      <c r="DE53" s="48"/>
      <c r="DF53" s="48"/>
      <c r="DG53" s="48"/>
      <c r="DH53" s="48"/>
      <c r="DI53" s="48"/>
      <c r="DJ53" s="48"/>
      <c r="DK53" s="48"/>
      <c r="DL53" s="48"/>
      <c r="DM53" s="48"/>
      <c r="DN53" s="48"/>
      <c r="DO53" s="48"/>
      <c r="DP53" s="48"/>
      <c r="DQ53" s="48"/>
      <c r="DR53" s="48"/>
      <c r="DS53" s="48"/>
      <c r="DT53" s="48"/>
      <c r="DU53" s="48"/>
      <c r="DV53" s="48"/>
      <c r="DW53" s="48"/>
      <c r="DX53" s="48"/>
      <c r="DY53" s="48"/>
      <c r="DZ53" s="48"/>
      <c r="EA53" s="48"/>
      <c r="EB53" s="48"/>
      <c r="EC53" s="48"/>
      <c r="ED53" s="48"/>
      <c r="EE53" s="48"/>
      <c r="EF53" s="48"/>
      <c r="EG53" s="48"/>
      <c r="EH53" s="48"/>
      <c r="EI53" s="48"/>
      <c r="EJ53" s="48"/>
      <c r="EK53" s="48"/>
      <c r="EL53" s="48"/>
      <c r="EM53" s="48"/>
      <c r="EN53" s="48"/>
      <c r="EO53" s="48"/>
      <c r="EP53" s="48"/>
    </row>
    <row r="54" spans="4:146" s="47" customFormat="1" x14ac:dyDescent="0.25">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8"/>
      <c r="BQ54" s="48"/>
      <c r="BR54" s="48"/>
      <c r="BS54" s="48"/>
      <c r="BT54" s="48"/>
      <c r="BU54" s="48"/>
      <c r="BV54" s="48"/>
      <c r="BW54" s="48"/>
      <c r="BX54" s="48"/>
      <c r="BY54" s="48"/>
      <c r="BZ54" s="48"/>
      <c r="CA54" s="48"/>
      <c r="CB54" s="48"/>
      <c r="CC54" s="48"/>
      <c r="CD54" s="48"/>
      <c r="CE54" s="48"/>
      <c r="CF54" s="48"/>
      <c r="CG54" s="48"/>
      <c r="CH54" s="48"/>
      <c r="CI54" s="48"/>
      <c r="CJ54" s="48"/>
      <c r="CK54" s="48"/>
      <c r="CL54" s="48"/>
      <c r="CM54" s="48"/>
      <c r="CN54" s="48"/>
      <c r="CO54" s="48"/>
      <c r="CP54" s="48"/>
      <c r="CQ54" s="48"/>
      <c r="CR54" s="48"/>
      <c r="CS54" s="48"/>
      <c r="CT54" s="48"/>
      <c r="CU54" s="48"/>
      <c r="CV54" s="48"/>
      <c r="CW54" s="48"/>
      <c r="CX54" s="48"/>
      <c r="CY54" s="48"/>
      <c r="CZ54" s="48"/>
      <c r="DA54" s="48"/>
      <c r="DB54" s="48"/>
      <c r="DC54" s="48"/>
      <c r="DD54" s="48"/>
      <c r="DE54" s="48"/>
      <c r="DF54" s="48"/>
      <c r="DG54" s="48"/>
      <c r="DH54" s="48"/>
      <c r="DI54" s="48"/>
      <c r="DJ54" s="48"/>
      <c r="DK54" s="48"/>
      <c r="DL54" s="48"/>
      <c r="DM54" s="48"/>
      <c r="DN54" s="48"/>
      <c r="DO54" s="48"/>
      <c r="DP54" s="48"/>
      <c r="DQ54" s="48"/>
      <c r="DR54" s="48"/>
      <c r="DS54" s="48"/>
      <c r="DT54" s="48"/>
      <c r="DU54" s="48"/>
      <c r="DV54" s="48"/>
      <c r="DW54" s="48"/>
      <c r="DX54" s="48"/>
      <c r="DY54" s="48"/>
      <c r="DZ54" s="48"/>
      <c r="EA54" s="48"/>
      <c r="EB54" s="48"/>
      <c r="EC54" s="48"/>
      <c r="ED54" s="48"/>
      <c r="EE54" s="48"/>
      <c r="EF54" s="48"/>
      <c r="EG54" s="48"/>
      <c r="EH54" s="48"/>
      <c r="EI54" s="48"/>
      <c r="EJ54" s="48"/>
      <c r="EK54" s="48"/>
      <c r="EL54" s="48"/>
      <c r="EM54" s="48"/>
      <c r="EN54" s="48"/>
      <c r="EO54" s="48"/>
      <c r="EP54" s="48"/>
    </row>
    <row r="55" spans="4:146" s="47" customFormat="1" x14ac:dyDescent="0.25">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c r="AZ55" s="48"/>
      <c r="BA55" s="48"/>
      <c r="BB55" s="48"/>
      <c r="BC55" s="48"/>
      <c r="BD55" s="48"/>
      <c r="BE55" s="48"/>
      <c r="BF55" s="48"/>
      <c r="BG55" s="48"/>
      <c r="BH55" s="48"/>
      <c r="BI55" s="48"/>
      <c r="BJ55" s="48"/>
      <c r="BK55" s="48"/>
      <c r="BL55" s="48"/>
      <c r="BM55" s="48"/>
      <c r="BN55" s="48"/>
      <c r="BO55" s="48"/>
      <c r="BP55" s="48"/>
      <c r="BQ55" s="48"/>
      <c r="BR55" s="48"/>
      <c r="BS55" s="48"/>
      <c r="BT55" s="48"/>
      <c r="BU55" s="48"/>
      <c r="BV55" s="48"/>
      <c r="BW55" s="48"/>
      <c r="BX55" s="48"/>
      <c r="BY55" s="48"/>
      <c r="BZ55" s="48"/>
      <c r="CA55" s="48"/>
      <c r="CB55" s="48"/>
      <c r="CC55" s="48"/>
      <c r="CD55" s="48"/>
      <c r="CE55" s="48"/>
      <c r="CF55" s="48"/>
      <c r="CG55" s="48"/>
      <c r="CH55" s="48"/>
      <c r="CI55" s="48"/>
      <c r="CJ55" s="48"/>
      <c r="CK55" s="48"/>
      <c r="CL55" s="48"/>
      <c r="CM55" s="48"/>
      <c r="CN55" s="48"/>
      <c r="CO55" s="48"/>
      <c r="CP55" s="48"/>
      <c r="CQ55" s="48"/>
      <c r="CR55" s="48"/>
      <c r="CS55" s="48"/>
      <c r="CT55" s="48"/>
      <c r="CU55" s="48"/>
      <c r="CV55" s="48"/>
      <c r="CW55" s="48"/>
      <c r="CX55" s="48"/>
      <c r="CY55" s="48"/>
      <c r="CZ55" s="48"/>
      <c r="DA55" s="48"/>
      <c r="DB55" s="48"/>
      <c r="DC55" s="48"/>
      <c r="DD55" s="48"/>
      <c r="DE55" s="48"/>
      <c r="DF55" s="48"/>
      <c r="DG55" s="48"/>
      <c r="DH55" s="48"/>
      <c r="DI55" s="48"/>
      <c r="DJ55" s="48"/>
      <c r="DK55" s="48"/>
      <c r="DL55" s="48"/>
      <c r="DM55" s="48"/>
      <c r="DN55" s="48"/>
      <c r="DO55" s="48"/>
      <c r="DP55" s="48"/>
      <c r="DQ55" s="48"/>
      <c r="DR55" s="48"/>
      <c r="DS55" s="48"/>
      <c r="DT55" s="48"/>
      <c r="DU55" s="48"/>
      <c r="DV55" s="48"/>
      <c r="DW55" s="48"/>
      <c r="DX55" s="48"/>
      <c r="DY55" s="48"/>
      <c r="DZ55" s="48"/>
      <c r="EA55" s="48"/>
      <c r="EB55" s="48"/>
      <c r="EC55" s="48"/>
      <c r="ED55" s="48"/>
      <c r="EE55" s="48"/>
      <c r="EF55" s="48"/>
      <c r="EG55" s="48"/>
      <c r="EH55" s="48"/>
      <c r="EI55" s="48"/>
      <c r="EJ55" s="48"/>
      <c r="EK55" s="48"/>
      <c r="EL55" s="48"/>
      <c r="EM55" s="48"/>
      <c r="EN55" s="48"/>
    </row>
    <row r="56" spans="4:146" s="47" customFormat="1" x14ac:dyDescent="0.25">
      <c r="AO56" s="48"/>
      <c r="AP56" s="48"/>
      <c r="AQ56" s="48"/>
      <c r="AR56" s="48"/>
      <c r="AS56" s="48"/>
      <c r="AT56" s="48"/>
      <c r="AU56" s="48"/>
      <c r="AV56" s="48"/>
      <c r="AW56" s="48"/>
      <c r="AX56" s="48"/>
      <c r="AY56" s="48"/>
      <c r="AZ56" s="48"/>
      <c r="BA56" s="48"/>
      <c r="BB56" s="48"/>
      <c r="BC56" s="48"/>
      <c r="BD56" s="48"/>
      <c r="BE56" s="48"/>
      <c r="BF56" s="48"/>
      <c r="BG56" s="48"/>
      <c r="BH56" s="48"/>
      <c r="BI56" s="48"/>
      <c r="BJ56" s="48"/>
      <c r="BK56" s="48"/>
      <c r="BL56" s="48"/>
      <c r="BM56" s="48"/>
      <c r="BN56" s="48"/>
      <c r="BO56" s="48"/>
      <c r="BP56" s="48"/>
      <c r="BQ56" s="48"/>
      <c r="BR56" s="48"/>
      <c r="BS56" s="48"/>
      <c r="BT56" s="48"/>
      <c r="BU56" s="48"/>
      <c r="BV56" s="48"/>
      <c r="BW56" s="48"/>
      <c r="BX56" s="48"/>
      <c r="BY56" s="48"/>
      <c r="BZ56" s="48"/>
      <c r="CA56" s="48"/>
      <c r="CB56" s="48"/>
      <c r="CC56" s="48"/>
      <c r="CD56" s="48"/>
      <c r="CE56" s="48"/>
      <c r="CF56" s="48"/>
      <c r="CG56" s="48"/>
      <c r="CH56" s="48"/>
      <c r="CI56" s="48"/>
      <c r="CJ56" s="48"/>
      <c r="CK56" s="48"/>
      <c r="CL56" s="48"/>
      <c r="CM56" s="48"/>
      <c r="CN56" s="48"/>
      <c r="CO56" s="48"/>
      <c r="CP56" s="48"/>
      <c r="CQ56" s="48"/>
      <c r="CR56" s="48"/>
      <c r="CS56" s="48"/>
      <c r="CT56" s="48"/>
      <c r="CU56" s="48"/>
      <c r="CV56" s="48"/>
      <c r="CW56" s="48"/>
      <c r="CX56" s="48"/>
      <c r="CY56" s="48"/>
      <c r="CZ56" s="48"/>
      <c r="DA56" s="48"/>
      <c r="DB56" s="48"/>
      <c r="DC56" s="48"/>
      <c r="DD56" s="48"/>
      <c r="DE56" s="48"/>
      <c r="DF56" s="48"/>
      <c r="DG56" s="48"/>
      <c r="DH56" s="48"/>
      <c r="DI56" s="48"/>
      <c r="DJ56" s="48"/>
      <c r="DK56" s="48"/>
      <c r="DL56" s="48"/>
      <c r="DM56" s="48"/>
      <c r="DN56" s="48"/>
      <c r="DO56" s="48"/>
      <c r="DP56" s="48"/>
      <c r="DQ56" s="48"/>
      <c r="DR56" s="48"/>
      <c r="DS56" s="48"/>
      <c r="DT56" s="48"/>
      <c r="DU56" s="48"/>
      <c r="DV56" s="48"/>
      <c r="DW56" s="48"/>
      <c r="DX56" s="48"/>
      <c r="DY56" s="48"/>
      <c r="DZ56" s="48"/>
      <c r="EA56" s="48"/>
      <c r="EB56" s="48"/>
      <c r="EC56" s="48"/>
      <c r="ED56" s="48"/>
      <c r="EE56" s="48"/>
      <c r="EF56" s="48"/>
      <c r="EG56" s="48"/>
      <c r="EH56" s="48"/>
      <c r="EI56" s="48"/>
      <c r="EJ56" s="48"/>
      <c r="EK56" s="48"/>
      <c r="EL56" s="48"/>
    </row>
    <row r="57" spans="4:146" s="47" customFormat="1" x14ac:dyDescent="0.25"/>
    <row r="58" spans="4:146" s="47" customFormat="1" x14ac:dyDescent="0.25"/>
    <row r="59" spans="4:146" s="47" customFormat="1" x14ac:dyDescent="0.25"/>
    <row r="60" spans="4:146" s="47" customFormat="1" x14ac:dyDescent="0.25"/>
    <row r="61" spans="4:146" s="47" customFormat="1" x14ac:dyDescent="0.25"/>
    <row r="62" spans="4:146" s="47" customFormat="1" x14ac:dyDescent="0.25"/>
    <row r="63" spans="4:146" s="47" customFormat="1" x14ac:dyDescent="0.25"/>
    <row r="64" spans="4:146"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39" customFormat="1" x14ac:dyDescent="0.25"/>
    <row r="89" s="39" customFormat="1" x14ac:dyDescent="0.25"/>
    <row r="90" s="39" customFormat="1" x14ac:dyDescent="0.25"/>
    <row r="91" s="39" customFormat="1" x14ac:dyDescent="0.25"/>
    <row r="92" s="39" customFormat="1" x14ac:dyDescent="0.25"/>
    <row r="93" s="39" customFormat="1" x14ac:dyDescent="0.25"/>
    <row r="94" s="39" customFormat="1" x14ac:dyDescent="0.25"/>
    <row r="95" s="39" customFormat="1" x14ac:dyDescent="0.25"/>
  </sheetData>
  <mergeCells count="24">
    <mergeCell ref="B35:Q35"/>
    <mergeCell ref="EM9:EM10"/>
    <mergeCell ref="EN9:EN10"/>
    <mergeCell ref="EO9:EO10"/>
    <mergeCell ref="CV9:DG9"/>
    <mergeCell ref="B34:Q34"/>
    <mergeCell ref="DT9:EE9"/>
    <mergeCell ref="B20:C20"/>
    <mergeCell ref="B21:C21"/>
    <mergeCell ref="P9:AA9"/>
    <mergeCell ref="AB9:AM9"/>
    <mergeCell ref="AN9:AY9"/>
    <mergeCell ref="D9:O9"/>
    <mergeCell ref="D3:K3"/>
    <mergeCell ref="D4:K4"/>
    <mergeCell ref="D5:K5"/>
    <mergeCell ref="D6:K6"/>
    <mergeCell ref="EP9:EP10"/>
    <mergeCell ref="AZ9:BK9"/>
    <mergeCell ref="BL9:BW9"/>
    <mergeCell ref="BX9:CI9"/>
    <mergeCell ref="CJ9:CU9"/>
    <mergeCell ref="DH9:DS9"/>
    <mergeCell ref="EF9:EL9"/>
  </mergeCells>
  <hyperlinks>
    <hyperlink ref="C8:D8"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137" id="{F0A6D5F1-EE7B-4886-A25D-BBE63CBF55B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EN11 EP11</xm:sqref>
        </x14:conditionalFormatting>
        <x14:conditionalFormatting xmlns:xm="http://schemas.microsoft.com/office/excel/2006/main">
          <x14:cfRule type="iconSet" priority="136" id="{8DDC5D81-499C-4036-9446-5EEFA46FC24C}">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EN20:EN21 EN13:EN16</xm:sqref>
        </x14:conditionalFormatting>
        <x14:conditionalFormatting xmlns:xm="http://schemas.microsoft.com/office/excel/2006/main">
          <x14:cfRule type="iconSet" priority="135" id="{915ABD2C-D596-4A32-BD39-F87B83D9B7F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EP20:EP21 EP13:EP18</xm:sqref>
        </x14:conditionalFormatting>
        <x14:conditionalFormatting xmlns:xm="http://schemas.microsoft.com/office/excel/2006/main">
          <x14:cfRule type="iconSet" priority="132" id="{F09871EA-7B25-453D-B85F-DB8B42DBFE2D}">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EN19</xm:sqref>
        </x14:conditionalFormatting>
        <x14:conditionalFormatting xmlns:xm="http://schemas.microsoft.com/office/excel/2006/main">
          <x14:cfRule type="iconSet" priority="131" id="{50E6DD58-D0D5-4FFD-92C0-7EEAEC313A7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EP19</xm:sqref>
        </x14:conditionalFormatting>
        <x14:conditionalFormatting xmlns:xm="http://schemas.microsoft.com/office/excel/2006/main">
          <x14:cfRule type="iconSet" priority="125" id="{7E0BC8CE-FE12-437A-90CD-38DFBCD36913}">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EN17:EN18</xm:sqref>
        </x14:conditionalFormatting>
        <x14:conditionalFormatting xmlns:xm="http://schemas.microsoft.com/office/excel/2006/main">
          <x14:cfRule type="iconSet" priority="73" id="{86690851-75AE-45B6-94FC-696B3EE8DF8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EM11</xm:sqref>
        </x14:conditionalFormatting>
        <x14:conditionalFormatting xmlns:xm="http://schemas.microsoft.com/office/excel/2006/main">
          <x14:cfRule type="iconSet" priority="70" id="{4122E6D6-5D6E-484A-BF83-D21727335717}">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EM17:EM18</xm:sqref>
        </x14:conditionalFormatting>
        <x14:conditionalFormatting xmlns:xm="http://schemas.microsoft.com/office/excel/2006/main">
          <x14:cfRule type="iconSet" priority="66" id="{41650A08-FF7C-485F-8B85-04112838760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EO11</xm:sqref>
        </x14:conditionalFormatting>
        <x14:conditionalFormatting xmlns:xm="http://schemas.microsoft.com/office/excel/2006/main">
          <x14:cfRule type="iconSet" priority="63" id="{F74051C7-98D8-4C20-AE42-486C38E830EB}">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EO17:EO18</xm:sqref>
        </x14:conditionalFormatting>
        <x14:conditionalFormatting xmlns:xm="http://schemas.microsoft.com/office/excel/2006/main">
          <x14:cfRule type="iconSet" priority="4" id="{2969DCEC-FE52-467F-8959-C42C8EE24B13}">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EM13:EM16</xm:sqref>
        </x14:conditionalFormatting>
        <x14:conditionalFormatting xmlns:xm="http://schemas.microsoft.com/office/excel/2006/main">
          <x14:cfRule type="iconSet" priority="3" id="{DC211A8C-2A90-4175-AC94-BCF2D6E09485}">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EM19:EM21</xm:sqref>
        </x14:conditionalFormatting>
        <x14:conditionalFormatting xmlns:xm="http://schemas.microsoft.com/office/excel/2006/main">
          <x14:cfRule type="iconSet" priority="2" id="{D871FA62-EF33-4AFD-9673-BC698E3D8C83}">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EO13:EO16</xm:sqref>
        </x14:conditionalFormatting>
        <x14:conditionalFormatting xmlns:xm="http://schemas.microsoft.com/office/excel/2006/main">
          <x14:cfRule type="iconSet" priority="1" id="{D428C1B0-D9E2-4CB9-A618-A40C945FBC98}">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EO19:EO21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R49"/>
  <sheetViews>
    <sheetView showGridLines="0" zoomScale="94" zoomScaleNormal="94" workbookViewId="0">
      <pane xSplit="3" ySplit="10" topLeftCell="EH11" activePane="bottomRight" state="frozen"/>
      <selection activeCell="H24" sqref="H24"/>
      <selection pane="topRight" activeCell="H24" sqref="H24"/>
      <selection pane="bottomLeft" activeCell="H24" sqref="H24"/>
      <selection pane="bottomRight" activeCell="C8" sqref="C8"/>
    </sheetView>
  </sheetViews>
  <sheetFormatPr baseColWidth="10" defaultRowHeight="15" x14ac:dyDescent="0.25"/>
  <cols>
    <col min="1" max="1" width="2.140625" customWidth="1"/>
    <col min="2" max="2" width="19.5703125" customWidth="1"/>
    <col min="3" max="3" width="40.140625" customWidth="1"/>
    <col min="4" max="9" width="13" customWidth="1"/>
    <col min="10" max="28" width="13.85546875" customWidth="1"/>
    <col min="29" max="32" width="13" customWidth="1"/>
    <col min="33" max="33" width="13.140625" customWidth="1"/>
    <col min="34" max="50" width="13" customWidth="1"/>
    <col min="51" max="63" width="14.42578125" customWidth="1"/>
    <col min="64" max="69" width="16.85546875" customWidth="1"/>
    <col min="70" max="70" width="14.5703125" bestFit="1" customWidth="1"/>
    <col min="71" max="100" width="14.5703125" customWidth="1"/>
    <col min="101" max="101" width="15.28515625" customWidth="1"/>
    <col min="102" max="102" width="13.7109375" bestFit="1" customWidth="1"/>
    <col min="103" max="111" width="13.7109375" customWidth="1"/>
    <col min="112" max="112" width="14.28515625" bestFit="1" customWidth="1"/>
    <col min="113" max="120" width="14.28515625" customWidth="1"/>
    <col min="121" max="125" width="13.7109375" customWidth="1"/>
    <col min="126" max="142" width="15.5703125" customWidth="1"/>
    <col min="143" max="143" width="13.5703125" customWidth="1"/>
    <col min="144" max="144" width="14" customWidth="1"/>
    <col min="145" max="145" width="12.28515625" customWidth="1"/>
    <col min="146" max="146" width="15" customWidth="1"/>
  </cols>
  <sheetData>
    <row r="1" spans="2:148" ht="4.5" customHeight="1" x14ac:dyDescent="0.25"/>
    <row r="3" spans="2:148" ht="18.75" x14ac:dyDescent="0.25">
      <c r="B3" s="33"/>
      <c r="C3" s="33"/>
      <c r="D3" s="138" t="s">
        <v>27</v>
      </c>
      <c r="E3" s="138"/>
      <c r="F3" s="138"/>
      <c r="G3" s="138"/>
      <c r="H3" s="138"/>
      <c r="I3" s="138"/>
      <c r="J3" s="138"/>
      <c r="K3" s="138"/>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EM3" s="33"/>
      <c r="EN3" s="9"/>
    </row>
    <row r="4" spans="2:148" ht="15.75" x14ac:dyDescent="0.25">
      <c r="B4" s="34"/>
      <c r="C4" s="34"/>
      <c r="D4" s="139" t="s">
        <v>74</v>
      </c>
      <c r="E4" s="139"/>
      <c r="F4" s="139"/>
      <c r="G4" s="139"/>
      <c r="H4" s="139"/>
      <c r="I4" s="139"/>
      <c r="J4" s="139"/>
      <c r="K4" s="139"/>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EM4" s="34"/>
      <c r="EN4" s="89"/>
    </row>
    <row r="5" spans="2:148" x14ac:dyDescent="0.25">
      <c r="B5" s="35"/>
      <c r="C5" s="35"/>
      <c r="D5" s="139" t="str">
        <f>+'Popular y Solidario'!D5:K5</f>
        <v>Al 31 de julio de 2024</v>
      </c>
      <c r="E5" s="139"/>
      <c r="F5" s="139"/>
      <c r="G5" s="139"/>
      <c r="H5" s="139"/>
      <c r="I5" s="139"/>
      <c r="J5" s="139"/>
      <c r="K5" s="139"/>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EM5" s="35"/>
      <c r="EN5" s="10"/>
    </row>
    <row r="6" spans="2:148" x14ac:dyDescent="0.25">
      <c r="D6" s="140" t="s">
        <v>32</v>
      </c>
      <c r="E6" s="140"/>
      <c r="F6" s="140"/>
      <c r="G6" s="140"/>
      <c r="H6" s="140"/>
      <c r="I6" s="140"/>
      <c r="J6" s="140"/>
      <c r="K6" s="140"/>
    </row>
    <row r="7" spans="2:148" ht="15" customHeight="1" x14ac:dyDescent="0.25">
      <c r="E7" s="121"/>
      <c r="F7" s="90"/>
      <c r="G7" s="90"/>
      <c r="H7" s="90"/>
      <c r="I7" s="90"/>
      <c r="J7" s="90"/>
      <c r="K7" s="90"/>
      <c r="AX7" s="52"/>
      <c r="AY7" s="52"/>
      <c r="AZ7" s="52"/>
      <c r="BA7" s="52"/>
      <c r="BB7" s="52"/>
      <c r="BC7" s="52"/>
      <c r="BD7" s="52"/>
      <c r="BE7" s="52"/>
      <c r="BF7" s="52"/>
      <c r="BG7" s="52"/>
      <c r="BH7" s="52"/>
      <c r="BI7" s="52"/>
      <c r="BJ7" s="52"/>
      <c r="BK7" s="52"/>
      <c r="BL7" s="6"/>
      <c r="BM7" s="6"/>
      <c r="BN7" s="6"/>
      <c r="BO7" s="6"/>
      <c r="BP7" s="6"/>
      <c r="BQ7" s="6"/>
      <c r="BR7" s="6"/>
      <c r="BS7" s="6"/>
      <c r="BT7" s="6"/>
      <c r="BU7" s="6"/>
      <c r="BV7" s="6"/>
      <c r="BW7" s="6"/>
      <c r="BX7" s="6"/>
      <c r="BY7" s="6"/>
      <c r="BZ7" s="6"/>
      <c r="CA7" s="6"/>
      <c r="CB7" s="6"/>
      <c r="CC7" s="6"/>
      <c r="CD7" s="6"/>
      <c r="CE7" s="6"/>
      <c r="CF7" s="6"/>
      <c r="CG7" s="6"/>
      <c r="CH7" s="6"/>
      <c r="CI7" s="6"/>
      <c r="EM7" s="6"/>
    </row>
    <row r="8" spans="2:148" x14ac:dyDescent="0.25">
      <c r="C8" s="121" t="s">
        <v>31</v>
      </c>
      <c r="BL8" s="54"/>
      <c r="BM8" s="54"/>
      <c r="BN8" s="54"/>
      <c r="BO8" s="54"/>
      <c r="BP8" s="54"/>
      <c r="BQ8" s="54"/>
      <c r="BR8" s="54"/>
      <c r="BS8" s="98"/>
      <c r="BT8" s="98"/>
      <c r="BU8" s="98"/>
      <c r="BV8" s="98"/>
      <c r="BW8" s="98"/>
      <c r="BX8" s="98"/>
      <c r="BY8" s="98"/>
      <c r="BZ8" s="98"/>
      <c r="CA8" s="98"/>
      <c r="CB8" s="98"/>
      <c r="CC8" s="98"/>
      <c r="CD8" s="98"/>
      <c r="CE8" s="98"/>
      <c r="CF8" s="98"/>
      <c r="CG8" s="98"/>
      <c r="CH8" s="98"/>
      <c r="CI8" s="98"/>
      <c r="EM8" s="54"/>
      <c r="EP8" s="6"/>
    </row>
    <row r="9" spans="2:148" ht="30" customHeight="1" x14ac:dyDescent="0.25">
      <c r="D9" s="161" t="s">
        <v>12</v>
      </c>
      <c r="E9" s="161"/>
      <c r="F9" s="161"/>
      <c r="G9" s="161"/>
      <c r="H9" s="161"/>
      <c r="I9" s="161"/>
      <c r="J9" s="161"/>
      <c r="K9" s="161"/>
      <c r="L9" s="161"/>
      <c r="M9" s="161"/>
      <c r="N9" s="161"/>
      <c r="O9" s="161"/>
      <c r="P9" s="161" t="s">
        <v>22</v>
      </c>
      <c r="Q9" s="161"/>
      <c r="R9" s="161"/>
      <c r="S9" s="161"/>
      <c r="T9" s="161"/>
      <c r="U9" s="161"/>
      <c r="V9" s="161"/>
      <c r="W9" s="161"/>
      <c r="X9" s="161"/>
      <c r="Y9" s="161"/>
      <c r="Z9" s="161"/>
      <c r="AA9" s="161"/>
      <c r="AB9" s="161" t="s">
        <v>23</v>
      </c>
      <c r="AC9" s="161"/>
      <c r="AD9" s="161"/>
      <c r="AE9" s="161"/>
      <c r="AF9" s="161"/>
      <c r="AG9" s="161"/>
      <c r="AH9" s="161"/>
      <c r="AI9" s="161"/>
      <c r="AJ9" s="161"/>
      <c r="AK9" s="161"/>
      <c r="AL9" s="161"/>
      <c r="AM9" s="161"/>
      <c r="AN9" s="160" t="s">
        <v>24</v>
      </c>
      <c r="AO9" s="160"/>
      <c r="AP9" s="160"/>
      <c r="AQ9" s="160"/>
      <c r="AR9" s="160"/>
      <c r="AS9" s="160"/>
      <c r="AT9" s="160"/>
      <c r="AU9" s="160"/>
      <c r="AV9" s="160"/>
      <c r="AW9" s="160"/>
      <c r="AX9" s="160"/>
      <c r="AY9" s="160"/>
      <c r="AZ9" s="160" t="s">
        <v>47</v>
      </c>
      <c r="BA9" s="160"/>
      <c r="BB9" s="160"/>
      <c r="BC9" s="160"/>
      <c r="BD9" s="160"/>
      <c r="BE9" s="160"/>
      <c r="BF9" s="160"/>
      <c r="BG9" s="160"/>
      <c r="BH9" s="160"/>
      <c r="BI9" s="160"/>
      <c r="BJ9" s="160"/>
      <c r="BK9" s="160"/>
      <c r="BL9" s="160" t="s">
        <v>56</v>
      </c>
      <c r="BM9" s="160"/>
      <c r="BN9" s="160"/>
      <c r="BO9" s="160"/>
      <c r="BP9" s="160"/>
      <c r="BQ9" s="160"/>
      <c r="BR9" s="160"/>
      <c r="BS9" s="160"/>
      <c r="BT9" s="160"/>
      <c r="BU9" s="160"/>
      <c r="BV9" s="160"/>
      <c r="BW9" s="160"/>
      <c r="BX9" s="160" t="s">
        <v>58</v>
      </c>
      <c r="BY9" s="160"/>
      <c r="BZ9" s="160"/>
      <c r="CA9" s="160"/>
      <c r="CB9" s="160"/>
      <c r="CC9" s="160"/>
      <c r="CD9" s="160"/>
      <c r="CE9" s="160"/>
      <c r="CF9" s="160"/>
      <c r="CG9" s="160"/>
      <c r="CH9" s="160"/>
      <c r="CI9" s="160"/>
      <c r="CJ9" s="160" t="s">
        <v>62</v>
      </c>
      <c r="CK9" s="160"/>
      <c r="CL9" s="160"/>
      <c r="CM9" s="160"/>
      <c r="CN9" s="160"/>
      <c r="CO9" s="160"/>
      <c r="CP9" s="160"/>
      <c r="CQ9" s="160"/>
      <c r="CR9" s="160"/>
      <c r="CS9" s="160"/>
      <c r="CT9" s="160"/>
      <c r="CU9" s="160"/>
      <c r="CV9" s="160" t="s">
        <v>65</v>
      </c>
      <c r="CW9" s="160"/>
      <c r="CX9" s="160"/>
      <c r="CY9" s="160"/>
      <c r="CZ9" s="160"/>
      <c r="DA9" s="160"/>
      <c r="DB9" s="160"/>
      <c r="DC9" s="160"/>
      <c r="DD9" s="160"/>
      <c r="DE9" s="160"/>
      <c r="DF9" s="160"/>
      <c r="DG9" s="160"/>
      <c r="DH9" s="143" t="s">
        <v>67</v>
      </c>
      <c r="DI9" s="144"/>
      <c r="DJ9" s="144"/>
      <c r="DK9" s="144"/>
      <c r="DL9" s="144"/>
      <c r="DM9" s="144"/>
      <c r="DN9" s="144"/>
      <c r="DO9" s="144"/>
      <c r="DP9" s="144"/>
      <c r="DQ9" s="144"/>
      <c r="DR9" s="144"/>
      <c r="DS9" s="145"/>
      <c r="DT9" s="143" t="s">
        <v>75</v>
      </c>
      <c r="DU9" s="144"/>
      <c r="DV9" s="144"/>
      <c r="DW9" s="118"/>
      <c r="DX9" s="119"/>
      <c r="DY9" s="120"/>
      <c r="DZ9" s="122"/>
      <c r="EA9" s="124"/>
      <c r="EB9" s="128"/>
      <c r="EC9" s="131"/>
      <c r="ED9" s="132"/>
      <c r="EE9" s="91"/>
      <c r="EF9" s="143">
        <v>2024</v>
      </c>
      <c r="EG9" s="144"/>
      <c r="EH9" s="144"/>
      <c r="EI9" s="144"/>
      <c r="EJ9" s="144"/>
      <c r="EK9" s="144"/>
      <c r="EL9" s="145"/>
      <c r="EM9" s="158" t="s">
        <v>57</v>
      </c>
      <c r="EN9" s="158" t="s">
        <v>33</v>
      </c>
      <c r="EO9" s="158" t="s">
        <v>25</v>
      </c>
      <c r="EP9" s="158" t="s">
        <v>34</v>
      </c>
    </row>
    <row r="10" spans="2:148" ht="21.75" customHeight="1" x14ac:dyDescent="0.25">
      <c r="D10" s="92" t="s">
        <v>13</v>
      </c>
      <c r="E10" s="92" t="s">
        <v>0</v>
      </c>
      <c r="F10" s="92" t="s">
        <v>15</v>
      </c>
      <c r="G10" s="92" t="s">
        <v>16</v>
      </c>
      <c r="H10" s="92" t="s">
        <v>17</v>
      </c>
      <c r="I10" s="92" t="s">
        <v>14</v>
      </c>
      <c r="J10" s="92" t="s">
        <v>4</v>
      </c>
      <c r="K10" s="92" t="s">
        <v>18</v>
      </c>
      <c r="L10" s="92" t="s">
        <v>8</v>
      </c>
      <c r="M10" s="92" t="s">
        <v>9</v>
      </c>
      <c r="N10" s="96" t="s">
        <v>10</v>
      </c>
      <c r="O10" s="96" t="s">
        <v>11</v>
      </c>
      <c r="P10" s="96" t="s">
        <v>19</v>
      </c>
      <c r="Q10" s="96" t="s">
        <v>0</v>
      </c>
      <c r="R10" s="96" t="s">
        <v>15</v>
      </c>
      <c r="S10" s="96" t="s">
        <v>16</v>
      </c>
      <c r="T10" s="96" t="s">
        <v>17</v>
      </c>
      <c r="U10" s="96" t="s">
        <v>20</v>
      </c>
      <c r="V10" s="96" t="s">
        <v>4</v>
      </c>
      <c r="W10" s="96" t="s">
        <v>21</v>
      </c>
      <c r="X10" s="96" t="s">
        <v>8</v>
      </c>
      <c r="Y10" s="96" t="s">
        <v>9</v>
      </c>
      <c r="Z10" s="96" t="s">
        <v>10</v>
      </c>
      <c r="AA10" s="117" t="s">
        <v>11</v>
      </c>
      <c r="AB10" s="117" t="s">
        <v>19</v>
      </c>
      <c r="AC10" s="96" t="s">
        <v>0</v>
      </c>
      <c r="AD10" s="96" t="s">
        <v>15</v>
      </c>
      <c r="AE10" s="96" t="s">
        <v>16</v>
      </c>
      <c r="AF10" s="96" t="s">
        <v>17</v>
      </c>
      <c r="AG10" s="96" t="s">
        <v>20</v>
      </c>
      <c r="AH10" s="96" t="s">
        <v>4</v>
      </c>
      <c r="AI10" s="96" t="s">
        <v>21</v>
      </c>
      <c r="AJ10" s="96" t="s">
        <v>8</v>
      </c>
      <c r="AK10" s="96" t="s">
        <v>9</v>
      </c>
      <c r="AL10" s="96" t="s">
        <v>10</v>
      </c>
      <c r="AM10" s="96" t="s">
        <v>11</v>
      </c>
      <c r="AN10" s="96" t="s">
        <v>19</v>
      </c>
      <c r="AO10" s="96" t="s">
        <v>0</v>
      </c>
      <c r="AP10" s="96" t="s">
        <v>15</v>
      </c>
      <c r="AQ10" s="96" t="s">
        <v>16</v>
      </c>
      <c r="AR10" s="96" t="s">
        <v>17</v>
      </c>
      <c r="AS10" s="96" t="s">
        <v>20</v>
      </c>
      <c r="AT10" s="96" t="s">
        <v>4</v>
      </c>
      <c r="AU10" s="96" t="s">
        <v>21</v>
      </c>
      <c r="AV10" s="96" t="s">
        <v>8</v>
      </c>
      <c r="AW10" s="96" t="s">
        <v>9</v>
      </c>
      <c r="AX10" s="96" t="s">
        <v>10</v>
      </c>
      <c r="AY10" s="96" t="s">
        <v>76</v>
      </c>
      <c r="AZ10" s="96" t="s">
        <v>19</v>
      </c>
      <c r="BA10" s="96" t="s">
        <v>0</v>
      </c>
      <c r="BB10" s="96" t="s">
        <v>15</v>
      </c>
      <c r="BC10" s="96" t="s">
        <v>16</v>
      </c>
      <c r="BD10" s="96" t="s">
        <v>49</v>
      </c>
      <c r="BE10" s="96" t="s">
        <v>20</v>
      </c>
      <c r="BF10" s="96" t="s">
        <v>4</v>
      </c>
      <c r="BG10" s="96" t="s">
        <v>21</v>
      </c>
      <c r="BH10" s="96" t="s">
        <v>8</v>
      </c>
      <c r="BI10" s="96" t="s">
        <v>9</v>
      </c>
      <c r="BJ10" s="96" t="s">
        <v>10</v>
      </c>
      <c r="BK10" s="96" t="s">
        <v>11</v>
      </c>
      <c r="BL10" s="117" t="s">
        <v>19</v>
      </c>
      <c r="BM10" s="117" t="s">
        <v>0</v>
      </c>
      <c r="BN10" s="117" t="s">
        <v>15</v>
      </c>
      <c r="BO10" s="117" t="s">
        <v>16</v>
      </c>
      <c r="BP10" s="117" t="s">
        <v>17</v>
      </c>
      <c r="BQ10" s="117" t="s">
        <v>20</v>
      </c>
      <c r="BR10" s="117" t="s">
        <v>4</v>
      </c>
      <c r="BS10" s="117" t="s">
        <v>21</v>
      </c>
      <c r="BT10" s="117" t="s">
        <v>8</v>
      </c>
      <c r="BU10" s="117" t="s">
        <v>9</v>
      </c>
      <c r="BV10" s="117" t="s">
        <v>10</v>
      </c>
      <c r="BW10" s="117" t="s">
        <v>11</v>
      </c>
      <c r="BX10" s="117" t="s">
        <v>19</v>
      </c>
      <c r="BY10" s="117" t="s">
        <v>0</v>
      </c>
      <c r="BZ10" s="117" t="s">
        <v>15</v>
      </c>
      <c r="CA10" s="117" t="s">
        <v>16</v>
      </c>
      <c r="CB10" s="117" t="s">
        <v>17</v>
      </c>
      <c r="CC10" s="117" t="s">
        <v>20</v>
      </c>
      <c r="CD10" s="117" t="s">
        <v>4</v>
      </c>
      <c r="CE10" s="117" t="s">
        <v>21</v>
      </c>
      <c r="CF10" s="117" t="s">
        <v>8</v>
      </c>
      <c r="CG10" s="117" t="s">
        <v>61</v>
      </c>
      <c r="CH10" s="117" t="s">
        <v>10</v>
      </c>
      <c r="CI10" s="117" t="s">
        <v>11</v>
      </c>
      <c r="CJ10" s="117" t="s">
        <v>77</v>
      </c>
      <c r="CK10" s="117" t="s">
        <v>78</v>
      </c>
      <c r="CL10" s="117" t="s">
        <v>79</v>
      </c>
      <c r="CM10" s="117" t="s">
        <v>52</v>
      </c>
      <c r="CN10" s="117" t="s">
        <v>80</v>
      </c>
      <c r="CO10" s="117" t="s">
        <v>20</v>
      </c>
      <c r="CP10" s="117" t="s">
        <v>81</v>
      </c>
      <c r="CQ10" s="117" t="s">
        <v>82</v>
      </c>
      <c r="CR10" s="117" t="s">
        <v>8</v>
      </c>
      <c r="CS10" s="117" t="s">
        <v>9</v>
      </c>
      <c r="CT10" s="117" t="s">
        <v>10</v>
      </c>
      <c r="CU10" s="117" t="s">
        <v>11</v>
      </c>
      <c r="CV10" s="117" t="s">
        <v>13</v>
      </c>
      <c r="CW10" s="117" t="s">
        <v>0</v>
      </c>
      <c r="CX10" s="117" t="s">
        <v>15</v>
      </c>
      <c r="CY10" s="117" t="s">
        <v>16</v>
      </c>
      <c r="CZ10" s="117" t="s">
        <v>17</v>
      </c>
      <c r="DA10" s="117" t="s">
        <v>20</v>
      </c>
      <c r="DB10" s="117" t="s">
        <v>4</v>
      </c>
      <c r="DC10" s="117" t="s">
        <v>21</v>
      </c>
      <c r="DD10" s="117" t="s">
        <v>8</v>
      </c>
      <c r="DE10" s="117" t="s">
        <v>83</v>
      </c>
      <c r="DF10" s="117" t="s">
        <v>10</v>
      </c>
      <c r="DG10" s="117" t="s">
        <v>11</v>
      </c>
      <c r="DH10" s="117" t="s">
        <v>19</v>
      </c>
      <c r="DI10" s="117" t="s">
        <v>0</v>
      </c>
      <c r="DJ10" s="117" t="s">
        <v>15</v>
      </c>
      <c r="DK10" s="117" t="s">
        <v>16</v>
      </c>
      <c r="DL10" s="117" t="s">
        <v>17</v>
      </c>
      <c r="DM10" s="117" t="s">
        <v>20</v>
      </c>
      <c r="DN10" s="117" t="s">
        <v>4</v>
      </c>
      <c r="DO10" s="117" t="s">
        <v>21</v>
      </c>
      <c r="DP10" s="117" t="s">
        <v>8</v>
      </c>
      <c r="DQ10" s="117" t="s">
        <v>9</v>
      </c>
      <c r="DR10" s="117" t="s">
        <v>10</v>
      </c>
      <c r="DS10" s="117" t="s">
        <v>11</v>
      </c>
      <c r="DT10" s="117" t="s">
        <v>19</v>
      </c>
      <c r="DU10" s="117" t="s">
        <v>0</v>
      </c>
      <c r="DV10" s="117" t="s">
        <v>15</v>
      </c>
      <c r="DW10" s="117" t="s">
        <v>16</v>
      </c>
      <c r="DX10" s="117" t="s">
        <v>17</v>
      </c>
      <c r="DY10" s="117" t="s">
        <v>20</v>
      </c>
      <c r="DZ10" s="117" t="s">
        <v>4</v>
      </c>
      <c r="EA10" s="117" t="s">
        <v>21</v>
      </c>
      <c r="EB10" s="117" t="s">
        <v>8</v>
      </c>
      <c r="EC10" s="117" t="s">
        <v>9</v>
      </c>
      <c r="ED10" s="117" t="s">
        <v>10</v>
      </c>
      <c r="EE10" s="117" t="s">
        <v>11</v>
      </c>
      <c r="EF10" s="96" t="s">
        <v>19</v>
      </c>
      <c r="EG10" s="96" t="s">
        <v>0</v>
      </c>
      <c r="EH10" s="96" t="s">
        <v>97</v>
      </c>
      <c r="EI10" s="96" t="s">
        <v>16</v>
      </c>
      <c r="EJ10" s="96" t="s">
        <v>17</v>
      </c>
      <c r="EK10" s="96" t="s">
        <v>20</v>
      </c>
      <c r="EL10" s="96" t="s">
        <v>4</v>
      </c>
      <c r="EM10" s="158"/>
      <c r="EN10" s="158"/>
      <c r="EO10" s="158"/>
      <c r="EP10" s="158"/>
    </row>
    <row r="11" spans="2:148" s="13" customFormat="1" x14ac:dyDescent="0.25">
      <c r="B11" s="14" t="s">
        <v>84</v>
      </c>
      <c r="C11" s="15"/>
      <c r="D11" s="16">
        <v>636427.39296000008</v>
      </c>
      <c r="E11" s="16">
        <v>651437.4635800001</v>
      </c>
      <c r="F11" s="16">
        <v>665823.90379999997</v>
      </c>
      <c r="G11" s="16">
        <v>680703.87474</v>
      </c>
      <c r="H11" s="16">
        <v>695167.67573000002</v>
      </c>
      <c r="I11" s="16">
        <v>709798.50873999996</v>
      </c>
      <c r="J11" s="16">
        <v>656226.60291000002</v>
      </c>
      <c r="K11" s="16">
        <v>669350.04471000005</v>
      </c>
      <c r="L11" s="16">
        <v>682547.90467999992</v>
      </c>
      <c r="M11" s="16">
        <v>695863.45725999994</v>
      </c>
      <c r="N11" s="16">
        <v>709272.74294000003</v>
      </c>
      <c r="O11" s="16">
        <v>721287.74194000009</v>
      </c>
      <c r="P11" s="16">
        <v>736667.64346000005</v>
      </c>
      <c r="Q11" s="16">
        <v>753070.34011999995</v>
      </c>
      <c r="R11" s="16">
        <v>767946.32638999994</v>
      </c>
      <c r="S11" s="16">
        <v>783366.58709000004</v>
      </c>
      <c r="T11" s="16">
        <v>796985.0602999999</v>
      </c>
      <c r="U11" s="16">
        <v>798405.67434000003</v>
      </c>
      <c r="V11" s="16">
        <v>799898.35149000003</v>
      </c>
      <c r="W11" s="16">
        <v>841478.08945000009</v>
      </c>
      <c r="X11" s="16">
        <v>842832.95685000008</v>
      </c>
      <c r="Y11" s="16">
        <v>871525.97148000007</v>
      </c>
      <c r="Z11" s="16">
        <v>886742.42700000003</v>
      </c>
      <c r="AA11" s="16">
        <v>902376.56709000003</v>
      </c>
      <c r="AB11" s="16">
        <v>918452.70615999994</v>
      </c>
      <c r="AC11" s="16">
        <v>920000.40287999995</v>
      </c>
      <c r="AD11" s="16">
        <v>950377.26059000008</v>
      </c>
      <c r="AE11" s="16">
        <v>966835.73677999992</v>
      </c>
      <c r="AF11" s="16">
        <v>982862.01114999992</v>
      </c>
      <c r="AG11" s="16">
        <v>998471.15755999996</v>
      </c>
      <c r="AH11" s="16">
        <v>1014016.77933</v>
      </c>
      <c r="AI11" s="16">
        <v>1029421.15478</v>
      </c>
      <c r="AJ11" s="16">
        <v>1044316.50422</v>
      </c>
      <c r="AK11" s="16">
        <v>1059432.28819</v>
      </c>
      <c r="AL11" s="16">
        <v>1074228.9712799999</v>
      </c>
      <c r="AM11" s="16">
        <v>1089147.1566900001</v>
      </c>
      <c r="AN11" s="16">
        <v>1103945.5025299999</v>
      </c>
      <c r="AO11" s="99">
        <v>1118833.04669</v>
      </c>
      <c r="AP11" s="99">
        <v>1133971.13078</v>
      </c>
      <c r="AQ11" s="99">
        <v>1148916.96383</v>
      </c>
      <c r="AR11" s="99">
        <v>1164319.7718499999</v>
      </c>
      <c r="AS11" s="99">
        <v>1179435.98841</v>
      </c>
      <c r="AT11" s="99">
        <v>1194604.8214400001</v>
      </c>
      <c r="AU11" s="99">
        <v>1179519.1615800001</v>
      </c>
      <c r="AV11" s="99">
        <v>1194263.3730599999</v>
      </c>
      <c r="AW11" s="99">
        <v>1209408.28364</v>
      </c>
      <c r="AX11" s="99">
        <v>1225001.16102</v>
      </c>
      <c r="AY11" s="99">
        <v>1235529.96306</v>
      </c>
      <c r="AZ11" s="100">
        <v>1212962.2196299999</v>
      </c>
      <c r="BA11" s="100">
        <v>1229098.98756</v>
      </c>
      <c r="BB11" s="100">
        <v>1245162.81935</v>
      </c>
      <c r="BC11" s="100">
        <v>1260965.2733</v>
      </c>
      <c r="BD11" s="100">
        <v>1278301.1664499999</v>
      </c>
      <c r="BE11" s="100">
        <v>1294360.3786299999</v>
      </c>
      <c r="BF11" s="100">
        <v>1310727.05785</v>
      </c>
      <c r="BG11" s="100">
        <v>1327247.78828</v>
      </c>
      <c r="BH11" s="100">
        <v>1341818.7971199998</v>
      </c>
      <c r="BI11" s="100">
        <v>1359498.66035</v>
      </c>
      <c r="BJ11" s="100">
        <v>1375604.88686</v>
      </c>
      <c r="BK11" s="100">
        <v>1391981.5059</v>
      </c>
      <c r="BL11" s="100">
        <v>1407060.7225899999</v>
      </c>
      <c r="BM11" s="100">
        <v>1407060.7226</v>
      </c>
      <c r="BN11" s="100">
        <v>1437423.4697100001</v>
      </c>
      <c r="BO11" s="100">
        <v>1452875.2148599999</v>
      </c>
      <c r="BP11" s="100">
        <v>1468356.64014</v>
      </c>
      <c r="BQ11" s="100">
        <v>1483560.54684</v>
      </c>
      <c r="BR11" s="100">
        <v>1498740.96627</v>
      </c>
      <c r="BS11" s="100">
        <v>1513988.5929700001</v>
      </c>
      <c r="BT11" s="100">
        <v>1529308.7025100002</v>
      </c>
      <c r="BU11" s="100">
        <v>1544662.99456</v>
      </c>
      <c r="BV11" s="100">
        <v>1544662.99456</v>
      </c>
      <c r="BW11" s="100">
        <v>1600512.59745</v>
      </c>
      <c r="BX11" s="100">
        <v>1616029.9681599999</v>
      </c>
      <c r="BY11" s="100">
        <v>1631501.4346399999</v>
      </c>
      <c r="BZ11" s="100">
        <v>1646990.7033200001</v>
      </c>
      <c r="CA11" s="100">
        <v>1662754.8817900002</v>
      </c>
      <c r="CB11" s="100">
        <v>1678734.4581100002</v>
      </c>
      <c r="CC11" s="100">
        <v>1694613.6231199999</v>
      </c>
      <c r="CD11" s="100">
        <v>1710540.9056099998</v>
      </c>
      <c r="CE11" s="100">
        <v>1726488.9753399999</v>
      </c>
      <c r="CF11" s="100">
        <v>1742679.90637</v>
      </c>
      <c r="CG11" s="100">
        <v>1758823.0756600001</v>
      </c>
      <c r="CH11" s="100">
        <v>1774945.3194299999</v>
      </c>
      <c r="CI11" s="100">
        <v>1826938.3748300001</v>
      </c>
      <c r="CJ11" s="100">
        <v>1826938.3748300001</v>
      </c>
      <c r="CK11" s="100">
        <v>1860418.1999900001</v>
      </c>
      <c r="CL11" s="100">
        <v>1877337.3846100001</v>
      </c>
      <c r="CM11" s="100">
        <v>1877337.3846100001</v>
      </c>
      <c r="CN11" s="100">
        <v>1877337.38047</v>
      </c>
      <c r="CO11" s="100">
        <v>1877343.20456</v>
      </c>
      <c r="CP11" s="100">
        <v>1944561.6139199999</v>
      </c>
      <c r="CQ11" s="100">
        <v>1961547.44334</v>
      </c>
      <c r="CR11" s="100">
        <v>1978650.7178720001</v>
      </c>
      <c r="CS11" s="100">
        <v>1996023.0040599999</v>
      </c>
      <c r="CT11" s="100">
        <v>2013726.6694199999</v>
      </c>
      <c r="CU11" s="100">
        <v>2075746.78498</v>
      </c>
      <c r="CV11" s="100">
        <v>2075746.78498</v>
      </c>
      <c r="CW11" s="100">
        <v>2075746.78498</v>
      </c>
      <c r="CX11" s="100">
        <v>2075746.78498</v>
      </c>
      <c r="CY11" s="100">
        <v>2131397.8186400002</v>
      </c>
      <c r="CZ11" s="100">
        <v>2168807.4674699996</v>
      </c>
      <c r="DA11" s="100">
        <v>2187702.5386199998</v>
      </c>
      <c r="DB11" s="100">
        <v>2187844.6776300003</v>
      </c>
      <c r="DC11" s="100">
        <v>2225915.5757600004</v>
      </c>
      <c r="DD11" s="100">
        <v>2245094.7878899998</v>
      </c>
      <c r="DE11" s="100">
        <v>2245094.7878899998</v>
      </c>
      <c r="DF11" s="100">
        <v>2284322.30853</v>
      </c>
      <c r="DG11" s="100">
        <v>2352514.7994400002</v>
      </c>
      <c r="DH11" s="100">
        <v>2372815.8936600001</v>
      </c>
      <c r="DI11" s="100">
        <v>2393271.6022600001</v>
      </c>
      <c r="DJ11" s="100">
        <v>2413889.7362100002</v>
      </c>
      <c r="DK11" s="100">
        <v>2434350.0183200003</v>
      </c>
      <c r="DL11" s="100">
        <v>2442982.7443000004</v>
      </c>
      <c r="DM11" s="100">
        <v>2475362.7649099999</v>
      </c>
      <c r="DN11" s="100">
        <v>2496108.7706500003</v>
      </c>
      <c r="DO11" s="100">
        <v>2516650.3578600003</v>
      </c>
      <c r="DP11" s="100">
        <v>2537189.9470900004</v>
      </c>
      <c r="DQ11" s="125">
        <v>2539920.96532</v>
      </c>
      <c r="DR11" s="125">
        <v>2542317.1024499997</v>
      </c>
      <c r="DS11" s="125">
        <v>2601304.7226499999</v>
      </c>
      <c r="DT11" s="125">
        <v>2606484.8843999999</v>
      </c>
      <c r="DU11" s="125">
        <v>2609214.6046799999</v>
      </c>
      <c r="DV11" s="100">
        <v>2612154.9677199996</v>
      </c>
      <c r="DW11" s="100">
        <v>2615034.0560300001</v>
      </c>
      <c r="DX11" s="100">
        <v>2617949.4455800001</v>
      </c>
      <c r="DY11" s="100">
        <v>2620828.8105900004</v>
      </c>
      <c r="DZ11" s="100">
        <v>2623692.7095699999</v>
      </c>
      <c r="EA11" s="100">
        <v>2626563.2141499999</v>
      </c>
      <c r="EB11" s="100">
        <v>2629433.3753899997</v>
      </c>
      <c r="EC11" s="100">
        <v>2632349.0626399997</v>
      </c>
      <c r="ED11" s="100">
        <v>2635268.7287499998</v>
      </c>
      <c r="EE11" s="100">
        <v>2752769.5980199999</v>
      </c>
      <c r="EF11" s="100">
        <v>2755662.59663</v>
      </c>
      <c r="EG11" s="100">
        <v>2758911.1435700003</v>
      </c>
      <c r="EH11" s="100">
        <v>2758911.1435700003</v>
      </c>
      <c r="EI11" s="100">
        <v>2765414.59723</v>
      </c>
      <c r="EJ11" s="100">
        <v>2768707.3735700003</v>
      </c>
      <c r="EK11" s="100">
        <v>2772029.7791300002</v>
      </c>
      <c r="EL11" s="100">
        <v>2775426.60103</v>
      </c>
      <c r="EM11" s="86">
        <v>1.2253915616540212E-3</v>
      </c>
      <c r="EN11" s="86">
        <v>4.4184911664304494E-3</v>
      </c>
      <c r="EO11" s="86">
        <v>5.7832188543477603E-2</v>
      </c>
      <c r="EP11" s="86">
        <v>5.1018178938438075E-2</v>
      </c>
      <c r="EQ11"/>
      <c r="ER11"/>
    </row>
    <row r="12" spans="2:148" s="18" customFormat="1" ht="19.5" customHeight="1" x14ac:dyDescent="0.25">
      <c r="B12" s="19"/>
      <c r="C12" s="19"/>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20"/>
      <c r="CY12" s="20"/>
      <c r="CZ12" s="20"/>
      <c r="DA12" s="20"/>
      <c r="DB12" s="20"/>
      <c r="DC12" s="20"/>
      <c r="DD12" s="20"/>
      <c r="DE12" s="20"/>
      <c r="DF12" s="20"/>
      <c r="DG12" s="20"/>
      <c r="DH12" s="20"/>
      <c r="DI12" s="20"/>
      <c r="DJ12" s="20"/>
      <c r="DK12" s="20"/>
      <c r="DL12" s="20"/>
      <c r="DM12" s="20"/>
      <c r="DN12" s="20"/>
      <c r="DO12" s="20"/>
      <c r="DP12" s="20"/>
      <c r="DQ12" s="126"/>
      <c r="DR12" s="126"/>
      <c r="DS12" s="126"/>
      <c r="DT12" s="126"/>
      <c r="DU12" s="126"/>
      <c r="DV12" s="20"/>
      <c r="DW12" s="20"/>
      <c r="DX12" s="20"/>
      <c r="DY12" s="20"/>
      <c r="DZ12" s="20"/>
      <c r="EA12" s="20"/>
      <c r="EB12" s="20"/>
      <c r="EC12" s="20"/>
      <c r="ED12" s="20"/>
      <c r="EE12" s="20"/>
      <c r="EF12" s="20"/>
      <c r="EG12" s="20"/>
      <c r="EH12" s="20"/>
      <c r="EI12" s="20"/>
      <c r="EJ12" s="20"/>
      <c r="EK12" s="20"/>
      <c r="EL12" s="20"/>
      <c r="EM12" s="20"/>
      <c r="EN12" s="20"/>
      <c r="EO12" s="20"/>
      <c r="EP12" s="20"/>
      <c r="EQ12" s="31"/>
      <c r="ER12"/>
    </row>
    <row r="13" spans="2:148" s="13" customFormat="1" x14ac:dyDescent="0.25">
      <c r="B13" s="101" t="s">
        <v>85</v>
      </c>
      <c r="C13" s="101"/>
      <c r="D13" s="16">
        <v>23039730.399069998</v>
      </c>
      <c r="E13" s="16">
        <v>23216502.394959997</v>
      </c>
      <c r="F13" s="16">
        <v>23200134.916060001</v>
      </c>
      <c r="G13" s="16">
        <v>22931971.211789995</v>
      </c>
      <c r="H13" s="16">
        <v>23465511.547910001</v>
      </c>
      <c r="I13" s="16">
        <v>23583851.294439998</v>
      </c>
      <c r="J13" s="16">
        <v>23775923.11101</v>
      </c>
      <c r="K13" s="16">
        <v>23950831.631220002</v>
      </c>
      <c r="L13" s="16">
        <v>23859950.107140001</v>
      </c>
      <c r="M13" s="16">
        <v>24297588.58997</v>
      </c>
      <c r="N13" s="16">
        <v>24982216.66003</v>
      </c>
      <c r="O13" s="16">
        <v>26216643.96012</v>
      </c>
      <c r="P13" s="16">
        <v>25681871.336139999</v>
      </c>
      <c r="Q13" s="16">
        <v>25687026.506510001</v>
      </c>
      <c r="R13" s="16">
        <v>26133854.378850002</v>
      </c>
      <c r="S13" s="16">
        <v>26074140.737900008</v>
      </c>
      <c r="T13" s="16">
        <v>26210496.120870002</v>
      </c>
      <c r="U13" s="16">
        <v>26485196.583020002</v>
      </c>
      <c r="V13" s="16">
        <v>26921686.813659996</v>
      </c>
      <c r="W13" s="16">
        <v>27260698.393219996</v>
      </c>
      <c r="X13" s="16">
        <v>27440200.829380002</v>
      </c>
      <c r="Y13" s="16">
        <v>27489642.7958</v>
      </c>
      <c r="Z13" s="16">
        <v>27725132.53864</v>
      </c>
      <c r="AA13" s="16">
        <v>28882605.387319997</v>
      </c>
      <c r="AB13" s="16">
        <v>28145377.839000005</v>
      </c>
      <c r="AC13" s="16">
        <v>28170075.067880005</v>
      </c>
      <c r="AD13" s="16">
        <v>28261236.102080006</v>
      </c>
      <c r="AE13" s="16">
        <v>27601335.485939998</v>
      </c>
      <c r="AF13" s="16">
        <v>27457791.189799998</v>
      </c>
      <c r="AG13" s="16">
        <v>27134906.566179998</v>
      </c>
      <c r="AH13" s="16">
        <v>26290670.617379989</v>
      </c>
      <c r="AI13" s="16">
        <v>26534075.271300007</v>
      </c>
      <c r="AJ13" s="16">
        <v>26058802</v>
      </c>
      <c r="AK13" s="16">
        <v>25780318.975729998</v>
      </c>
      <c r="AL13" s="16">
        <v>25547959.600619998</v>
      </c>
      <c r="AM13" s="16">
        <v>25755769.158399999</v>
      </c>
      <c r="AN13" s="16">
        <v>26013789.543090001</v>
      </c>
      <c r="AO13" s="16">
        <v>26402874.751709998</v>
      </c>
      <c r="AP13" s="16">
        <v>27147236.43228</v>
      </c>
      <c r="AQ13" s="16">
        <v>26820229.364300001</v>
      </c>
      <c r="AR13" s="16">
        <v>26574054.37074</v>
      </c>
      <c r="AS13" s="16">
        <v>27085158.349300001</v>
      </c>
      <c r="AT13" s="16">
        <v>26398590.631409999</v>
      </c>
      <c r="AU13" s="16">
        <v>26969030.276999999</v>
      </c>
      <c r="AV13" s="16">
        <v>27445831.604499988</v>
      </c>
      <c r="AW13" s="16">
        <v>27559048.672499999</v>
      </c>
      <c r="AX13" s="16">
        <v>27774226.882909998</v>
      </c>
      <c r="AY13" s="16">
        <v>29330985.643129196</v>
      </c>
      <c r="AZ13" s="16">
        <v>28641769.848919999</v>
      </c>
      <c r="BA13" s="16">
        <v>28980349.145030007</v>
      </c>
      <c r="BB13" s="16">
        <v>29763766.873709995</v>
      </c>
      <c r="BC13" s="16">
        <v>29352869.943109989</v>
      </c>
      <c r="BD13" s="16">
        <v>28903842.818229999</v>
      </c>
      <c r="BE13" s="16">
        <v>29283355.283360001</v>
      </c>
      <c r="BF13" s="16">
        <v>28993262.167970017</v>
      </c>
      <c r="BG13" s="16">
        <v>28945101.439199995</v>
      </c>
      <c r="BH13" s="16">
        <v>28751593.479649998</v>
      </c>
      <c r="BI13" s="16">
        <v>28981707.340839997</v>
      </c>
      <c r="BJ13" s="16">
        <v>29521608.930680003</v>
      </c>
      <c r="BK13" s="16">
        <v>30542308.711770006</v>
      </c>
      <c r="BL13" s="16">
        <v>30041395.127980001</v>
      </c>
      <c r="BM13" s="16">
        <v>30263475.35021</v>
      </c>
      <c r="BN13" s="16">
        <v>30780057.142740361</v>
      </c>
      <c r="BO13" s="16">
        <v>30341874.32192</v>
      </c>
      <c r="BP13" s="16">
        <v>30191131.354819994</v>
      </c>
      <c r="BQ13" s="16">
        <v>30280018.384389993</v>
      </c>
      <c r="BR13" s="16">
        <v>30342062.232380003</v>
      </c>
      <c r="BS13" s="16">
        <v>30407710.533650003</v>
      </c>
      <c r="BT13" s="16">
        <v>30205250.58732</v>
      </c>
      <c r="BU13" s="16">
        <v>30088816.197620001</v>
      </c>
      <c r="BV13" s="16">
        <v>30432248.193460006</v>
      </c>
      <c r="BW13" s="16">
        <v>31092718.46407</v>
      </c>
      <c r="BX13" s="16">
        <v>30781958.541850008</v>
      </c>
      <c r="BY13" s="16">
        <v>31149976.416720007</v>
      </c>
      <c r="BZ13" s="16">
        <v>31350277.545699999</v>
      </c>
      <c r="CA13" s="16">
        <v>31591729.624090001</v>
      </c>
      <c r="CB13" s="16">
        <v>31363789.168480001</v>
      </c>
      <c r="CC13" s="16">
        <v>31498400.114229999</v>
      </c>
      <c r="CD13" s="16">
        <v>31854132.662289999</v>
      </c>
      <c r="CE13" s="16">
        <v>31980076.376880001</v>
      </c>
      <c r="CF13" s="16">
        <v>31910379.936179999</v>
      </c>
      <c r="CG13" s="16">
        <v>31961715.841680005</v>
      </c>
      <c r="CH13" s="16">
        <v>32106356.202779993</v>
      </c>
      <c r="CI13" s="16">
        <v>33660322.116149999</v>
      </c>
      <c r="CJ13" s="16">
        <v>33448110.218619999</v>
      </c>
      <c r="CK13" s="16">
        <v>33886236.101609997</v>
      </c>
      <c r="CL13" s="16">
        <v>33179942.971859999</v>
      </c>
      <c r="CM13" s="16">
        <v>33052499.539790001</v>
      </c>
      <c r="CN13" s="16">
        <v>33265483.239289999</v>
      </c>
      <c r="CO13" s="16">
        <v>33601255.443259999</v>
      </c>
      <c r="CP13" s="16">
        <v>33891167.779730007</v>
      </c>
      <c r="CQ13" s="16">
        <v>34226546.894709997</v>
      </c>
      <c r="CR13" s="16">
        <v>34685771.214939997</v>
      </c>
      <c r="CS13" s="16">
        <v>35701515.533320002</v>
      </c>
      <c r="CT13" s="16">
        <v>35646719.195469998</v>
      </c>
      <c r="CU13" s="16">
        <v>37544662.24385</v>
      </c>
      <c r="CV13" s="16">
        <v>37083376.856680006</v>
      </c>
      <c r="CW13" s="16">
        <v>36969565.690809995</v>
      </c>
      <c r="CX13" s="16">
        <v>37735591.78994</v>
      </c>
      <c r="CY13" s="16">
        <v>37470887.645889997</v>
      </c>
      <c r="CZ13" s="16">
        <v>37681187.612470001</v>
      </c>
      <c r="DA13" s="16">
        <v>37969327.060010001</v>
      </c>
      <c r="DB13" s="16">
        <v>38242095.933669999</v>
      </c>
      <c r="DC13" s="16">
        <v>38543016.33168</v>
      </c>
      <c r="DD13" s="16">
        <v>38993444.576919995</v>
      </c>
      <c r="DE13" s="16">
        <v>39298897.03706</v>
      </c>
      <c r="DF13" s="16">
        <v>39583133.177680001</v>
      </c>
      <c r="DG13" s="16">
        <v>41158397.017930001</v>
      </c>
      <c r="DH13" s="16">
        <v>40412864.009279996</v>
      </c>
      <c r="DI13" s="16">
        <v>41022016.910190001</v>
      </c>
      <c r="DJ13" s="16">
        <v>41688909.672830001</v>
      </c>
      <c r="DK13" s="16">
        <v>41027343.04896</v>
      </c>
      <c r="DL13" s="16">
        <v>40950889.163550004</v>
      </c>
      <c r="DM13" s="16">
        <v>40880378.272780001</v>
      </c>
      <c r="DN13" s="16">
        <v>40966254.164589994</v>
      </c>
      <c r="DO13" s="16">
        <v>41665888.783050001</v>
      </c>
      <c r="DP13" s="16">
        <v>41814622.692830004</v>
      </c>
      <c r="DQ13" s="16">
        <v>41969199.165760003</v>
      </c>
      <c r="DR13" s="16">
        <v>42037132.048920006</v>
      </c>
      <c r="DS13" s="16">
        <v>43755771.965289995</v>
      </c>
      <c r="DT13" s="16">
        <v>43426574.312000014</v>
      </c>
      <c r="DU13" s="16">
        <v>43609897.376980014</v>
      </c>
      <c r="DV13" s="16">
        <v>44587266.045209989</v>
      </c>
      <c r="DW13" s="16">
        <v>44285582.809220009</v>
      </c>
      <c r="DX13" s="16">
        <v>43989384.967380002</v>
      </c>
      <c r="DY13" s="16">
        <v>43939200.459270008</v>
      </c>
      <c r="DZ13" s="16">
        <v>43937335.381239988</v>
      </c>
      <c r="EA13" s="16">
        <v>44668814.07579001</v>
      </c>
      <c r="EB13" s="16">
        <v>44716712.135339998</v>
      </c>
      <c r="EC13" s="16">
        <v>44674764.052520014</v>
      </c>
      <c r="ED13" s="16">
        <v>45095358.785380013</v>
      </c>
      <c r="EE13" s="16">
        <v>46547256.163890004</v>
      </c>
      <c r="EF13" s="16">
        <v>45561997.859499991</v>
      </c>
      <c r="EG13" s="16">
        <v>46157889.860439979</v>
      </c>
      <c r="EH13" s="16">
        <v>46518668.470619984</v>
      </c>
      <c r="EI13" s="16">
        <v>46943762.959430009</v>
      </c>
      <c r="EJ13" s="16">
        <v>47598311.743860006</v>
      </c>
      <c r="EK13" s="16">
        <v>48557401.960249998</v>
      </c>
      <c r="EL13" s="16">
        <v>49050084.282990001</v>
      </c>
      <c r="EM13" s="86">
        <v>1.0146389692416546E-2</v>
      </c>
      <c r="EN13" s="86">
        <v>8.5001562680309117E-3</v>
      </c>
      <c r="EO13" s="86">
        <v>0.11636456460973776</v>
      </c>
      <c r="EP13" s="86">
        <v>7.1320999484755232E-2</v>
      </c>
      <c r="EQ13" s="102"/>
      <c r="ER13"/>
    </row>
    <row r="14" spans="2:148" s="13" customFormat="1" x14ac:dyDescent="0.25">
      <c r="B14" s="103" t="s">
        <v>5</v>
      </c>
      <c r="C14" s="104"/>
      <c r="D14" s="79">
        <v>6994144.8533399999</v>
      </c>
      <c r="E14" s="79">
        <v>7016510.9826600002</v>
      </c>
      <c r="F14" s="79">
        <v>7129651.9875499988</v>
      </c>
      <c r="G14" s="79">
        <v>7387845.6044899998</v>
      </c>
      <c r="H14" s="79">
        <v>7389606.5550800003</v>
      </c>
      <c r="I14" s="79">
        <v>7408486.0351900002</v>
      </c>
      <c r="J14" s="79">
        <v>7366062.3362400001</v>
      </c>
      <c r="K14" s="79">
        <v>7492864.99003</v>
      </c>
      <c r="L14" s="79">
        <v>7373271.61527</v>
      </c>
      <c r="M14" s="79">
        <v>7414100.9293900002</v>
      </c>
      <c r="N14" s="79">
        <v>7519913.2250199998</v>
      </c>
      <c r="O14" s="79">
        <v>8002418.0117699997</v>
      </c>
      <c r="P14" s="79">
        <v>7885243.9346899996</v>
      </c>
      <c r="Q14" s="79">
        <v>7946124.03632</v>
      </c>
      <c r="R14" s="79">
        <v>7962113.3195799999</v>
      </c>
      <c r="S14" s="79">
        <v>8436918.516760001</v>
      </c>
      <c r="T14" s="79">
        <v>8317596.8514700001</v>
      </c>
      <c r="U14" s="79">
        <v>8224902.3901399998</v>
      </c>
      <c r="V14" s="79">
        <v>8224439.7081400007</v>
      </c>
      <c r="W14" s="79">
        <v>8361600.9384699995</v>
      </c>
      <c r="X14" s="79">
        <v>8196735.8712600004</v>
      </c>
      <c r="Y14" s="79">
        <v>8259716.5804599989</v>
      </c>
      <c r="Z14" s="79">
        <v>8268984.0529199997</v>
      </c>
      <c r="AA14" s="79">
        <v>8772604.8428299986</v>
      </c>
      <c r="AB14" s="79">
        <v>8482294.7514300011</v>
      </c>
      <c r="AC14" s="79">
        <v>8462893.1820700001</v>
      </c>
      <c r="AD14" s="79">
        <v>8420230.5559</v>
      </c>
      <c r="AE14" s="79">
        <v>8688945.2386700008</v>
      </c>
      <c r="AF14" s="79">
        <v>8534573.7641599998</v>
      </c>
      <c r="AG14" s="79">
        <v>8382193.6753199995</v>
      </c>
      <c r="AH14" s="79">
        <v>8082081.0424599983</v>
      </c>
      <c r="AI14" s="79">
        <v>8217852.2402499998</v>
      </c>
      <c r="AJ14" s="79">
        <v>8148560</v>
      </c>
      <c r="AK14" s="79">
        <v>8075233.8384099994</v>
      </c>
      <c r="AL14" s="79">
        <v>7946083.8174200011</v>
      </c>
      <c r="AM14" s="79">
        <v>8230305.7760099992</v>
      </c>
      <c r="AN14" s="79">
        <v>7992056.4887700006</v>
      </c>
      <c r="AO14" s="79">
        <v>7901705.4159800019</v>
      </c>
      <c r="AP14" s="79">
        <v>7899833.4091200018</v>
      </c>
      <c r="AQ14" s="79">
        <v>8195999.4153999984</v>
      </c>
      <c r="AR14" s="79">
        <v>7931478.9655700009</v>
      </c>
      <c r="AS14" s="79">
        <v>8017643.3945500003</v>
      </c>
      <c r="AT14" s="79">
        <v>7752000.8466100004</v>
      </c>
      <c r="AU14" s="79">
        <v>7726612.8368399991</v>
      </c>
      <c r="AV14" s="79">
        <v>7797343.7965700002</v>
      </c>
      <c r="AW14" s="79">
        <v>7829862.4754999997</v>
      </c>
      <c r="AX14" s="79">
        <v>7820966.6675699996</v>
      </c>
      <c r="AY14" s="79">
        <v>8329910.8248300254</v>
      </c>
      <c r="AZ14" s="79">
        <v>8017671.641289996</v>
      </c>
      <c r="BA14" s="79">
        <v>8194147.8079699995</v>
      </c>
      <c r="BB14" s="79">
        <v>8154621.3496000022</v>
      </c>
      <c r="BC14" s="79">
        <v>8449901.6292599998</v>
      </c>
      <c r="BD14" s="79">
        <v>8183348.7095799996</v>
      </c>
      <c r="BE14" s="79">
        <v>8255025.81831</v>
      </c>
      <c r="BF14" s="79">
        <v>8140483.8602500129</v>
      </c>
      <c r="BG14" s="79">
        <v>8213908.9264799999</v>
      </c>
      <c r="BH14" s="79">
        <v>8203236.0456600031</v>
      </c>
      <c r="BI14" s="79">
        <v>8091128.8479399998</v>
      </c>
      <c r="BJ14" s="79">
        <v>8050809.9094900014</v>
      </c>
      <c r="BK14" s="79">
        <v>8650004.6982900035</v>
      </c>
      <c r="BL14" s="79">
        <v>8310858.1372100022</v>
      </c>
      <c r="BM14" s="79">
        <v>8323366.7159500001</v>
      </c>
      <c r="BN14" s="79">
        <v>8450757.7545599788</v>
      </c>
      <c r="BO14" s="79">
        <v>8825815.8784899991</v>
      </c>
      <c r="BP14" s="79">
        <v>8557664.3405399993</v>
      </c>
      <c r="BQ14" s="79">
        <v>8601266.203639999</v>
      </c>
      <c r="BR14" s="79">
        <v>8460620.9899799991</v>
      </c>
      <c r="BS14" s="79">
        <v>8473243.6787500009</v>
      </c>
      <c r="BT14" s="79">
        <v>8463246.6894399989</v>
      </c>
      <c r="BU14" s="79">
        <v>8362267.5649700006</v>
      </c>
      <c r="BV14" s="79">
        <v>8278799.0685600014</v>
      </c>
      <c r="BW14" s="79">
        <v>8840520.8093599994</v>
      </c>
      <c r="BX14" s="79">
        <v>8506891.37029</v>
      </c>
      <c r="BY14" s="79">
        <v>8463755.8168972246</v>
      </c>
      <c r="BZ14" s="79">
        <v>8425012.33025866</v>
      </c>
      <c r="CA14" s="79">
        <v>8728136.4571800008</v>
      </c>
      <c r="CB14" s="79">
        <v>8638170.8062100001</v>
      </c>
      <c r="CC14" s="79">
        <v>8562888.1583399996</v>
      </c>
      <c r="CD14" s="79">
        <v>8551836.4122400004</v>
      </c>
      <c r="CE14" s="79">
        <v>8595287.5861600004</v>
      </c>
      <c r="CF14" s="79">
        <v>8267080.8469899995</v>
      </c>
      <c r="CG14" s="79">
        <v>8405022.306040002</v>
      </c>
      <c r="CH14" s="79">
        <v>8395217.4963600002</v>
      </c>
      <c r="CI14" s="79">
        <v>8895125.1687400006</v>
      </c>
      <c r="CJ14" s="79">
        <v>8681185.7494099997</v>
      </c>
      <c r="CK14" s="79">
        <v>8705181.4054400008</v>
      </c>
      <c r="CL14" s="79">
        <v>8594301.1356700007</v>
      </c>
      <c r="CM14" s="79">
        <v>9080813.7074100003</v>
      </c>
      <c r="CN14" s="79">
        <v>9052372.6055800002</v>
      </c>
      <c r="CO14" s="79">
        <v>8928932.01633</v>
      </c>
      <c r="CP14" s="79">
        <v>8920110.8383700009</v>
      </c>
      <c r="CQ14" s="79">
        <v>8914294.9202800002</v>
      </c>
      <c r="CR14" s="79">
        <v>8881844.4199599996</v>
      </c>
      <c r="CS14" s="79">
        <v>9149749.9479200002</v>
      </c>
      <c r="CT14" s="79">
        <v>8867915.7188000008</v>
      </c>
      <c r="CU14" s="79">
        <v>9701755.5800100099</v>
      </c>
      <c r="CV14" s="79">
        <v>9344801.4670600034</v>
      </c>
      <c r="CW14" s="79">
        <v>9227768.0694199987</v>
      </c>
      <c r="CX14" s="79">
        <v>9290987.3696499988</v>
      </c>
      <c r="CY14" s="79">
        <v>9580642.4872099999</v>
      </c>
      <c r="CZ14" s="79">
        <v>9375217.2566299997</v>
      </c>
      <c r="DA14" s="79">
        <v>9418231.1389500014</v>
      </c>
      <c r="DB14" s="79">
        <v>9527026.9313299991</v>
      </c>
      <c r="DC14" s="79">
        <v>9553334.2447600011</v>
      </c>
      <c r="DD14" s="79">
        <v>9646742.7308999989</v>
      </c>
      <c r="DE14" s="79">
        <v>9571497.721690001</v>
      </c>
      <c r="DF14" s="79">
        <v>9535457.9829300009</v>
      </c>
      <c r="DG14" s="79">
        <v>10008179.874399999</v>
      </c>
      <c r="DH14" s="79">
        <v>9728958.4117900003</v>
      </c>
      <c r="DI14" s="79">
        <v>9909039.0009400006</v>
      </c>
      <c r="DJ14" s="79">
        <v>9887262.3120300006</v>
      </c>
      <c r="DK14" s="79">
        <v>10385372.112879999</v>
      </c>
      <c r="DL14" s="79">
        <v>10100284.993379999</v>
      </c>
      <c r="DM14" s="79">
        <v>10016386.759819999</v>
      </c>
      <c r="DN14" s="79">
        <v>10056551.947530001</v>
      </c>
      <c r="DO14" s="79">
        <v>10157393.552340001</v>
      </c>
      <c r="DP14" s="79">
        <v>10153797.66086</v>
      </c>
      <c r="DQ14" s="79">
        <v>10038167.356589999</v>
      </c>
      <c r="DR14" s="79">
        <v>10004890.787929995</v>
      </c>
      <c r="DS14" s="79">
        <v>10647327.770219998</v>
      </c>
      <c r="DT14" s="79">
        <v>10243135.913929995</v>
      </c>
      <c r="DU14" s="79">
        <v>10196514.185719995</v>
      </c>
      <c r="DV14" s="79">
        <v>10404046.116729995</v>
      </c>
      <c r="DW14" s="79">
        <v>10924369.513360003</v>
      </c>
      <c r="DX14" s="79">
        <v>10551530.766029999</v>
      </c>
      <c r="DY14" s="79">
        <v>10541044.919150002</v>
      </c>
      <c r="DZ14" s="79">
        <v>10399911.105169998</v>
      </c>
      <c r="EA14" s="79">
        <v>10534523.913879998</v>
      </c>
      <c r="EB14" s="79">
        <v>10548482.590699997</v>
      </c>
      <c r="EC14" s="79">
        <v>10367670.200240001</v>
      </c>
      <c r="ED14" s="79">
        <v>10028192.269830002</v>
      </c>
      <c r="EE14" s="79">
        <v>11019686.583840001</v>
      </c>
      <c r="EF14" s="79">
        <v>10445613.911809999</v>
      </c>
      <c r="EG14" s="79">
        <v>10560878.311770013</v>
      </c>
      <c r="EH14" s="79">
        <v>10776103.501180002</v>
      </c>
      <c r="EI14" s="79">
        <v>11093814.017069994</v>
      </c>
      <c r="EJ14" s="79">
        <v>11061897.668909999</v>
      </c>
      <c r="EK14" s="79">
        <v>11138827.381139999</v>
      </c>
      <c r="EL14" s="79">
        <v>11070913.73985</v>
      </c>
      <c r="EM14" s="86">
        <v>-6.0970189200516556E-3</v>
      </c>
      <c r="EN14" s="80">
        <v>3.779787653060529E-3</v>
      </c>
      <c r="EO14" s="86">
        <v>6.4520035593999658E-2</v>
      </c>
      <c r="EP14" s="86">
        <v>5.2068486098718392E-2</v>
      </c>
      <c r="EQ14" s="1"/>
      <c r="ER14"/>
    </row>
    <row r="15" spans="2:148" s="13" customFormat="1" x14ac:dyDescent="0.25">
      <c r="B15" s="103" t="s">
        <v>6</v>
      </c>
      <c r="C15" s="104"/>
      <c r="D15" s="79">
        <v>16045585.545729998</v>
      </c>
      <c r="E15" s="79">
        <v>16199991.412299998</v>
      </c>
      <c r="F15" s="79">
        <v>16070482.928510003</v>
      </c>
      <c r="G15" s="79">
        <v>15544125.607299995</v>
      </c>
      <c r="H15" s="79">
        <v>16075904.992830001</v>
      </c>
      <c r="I15" s="79">
        <v>16175365.259249996</v>
      </c>
      <c r="J15" s="79">
        <v>16409860.774769999</v>
      </c>
      <c r="K15" s="79">
        <v>16457966.641190002</v>
      </c>
      <c r="L15" s="79">
        <v>16486678.491870001</v>
      </c>
      <c r="M15" s="79">
        <v>16883487.660580002</v>
      </c>
      <c r="N15" s="79">
        <v>17462303.435010001</v>
      </c>
      <c r="O15" s="79">
        <v>18214225.948350001</v>
      </c>
      <c r="P15" s="79">
        <v>17796627.401450001</v>
      </c>
      <c r="Q15" s="79">
        <v>17740902.47019</v>
      </c>
      <c r="R15" s="79">
        <v>18171741.059270002</v>
      </c>
      <c r="S15" s="79">
        <v>17637222.221140005</v>
      </c>
      <c r="T15" s="79">
        <v>17892899.269400001</v>
      </c>
      <c r="U15" s="79">
        <v>18260294.192880001</v>
      </c>
      <c r="V15" s="79">
        <v>18697247.105519995</v>
      </c>
      <c r="W15" s="79">
        <v>18899097.454749998</v>
      </c>
      <c r="X15" s="79">
        <v>19243464.958120003</v>
      </c>
      <c r="Y15" s="79">
        <v>19229926.215340003</v>
      </c>
      <c r="Z15" s="79">
        <v>19456148.485720001</v>
      </c>
      <c r="AA15" s="79">
        <v>20110000.544489998</v>
      </c>
      <c r="AB15" s="79">
        <v>19663083.087570004</v>
      </c>
      <c r="AC15" s="79">
        <v>19707181.885810003</v>
      </c>
      <c r="AD15" s="79">
        <v>19841005.546180006</v>
      </c>
      <c r="AE15" s="79">
        <v>18912390.247269996</v>
      </c>
      <c r="AF15" s="79">
        <v>18923217.425639998</v>
      </c>
      <c r="AG15" s="79">
        <v>18752712.890859999</v>
      </c>
      <c r="AH15" s="79">
        <v>18208589.574919991</v>
      </c>
      <c r="AI15" s="79">
        <v>18316223.031050008</v>
      </c>
      <c r="AJ15" s="79">
        <v>17910242</v>
      </c>
      <c r="AK15" s="79">
        <v>17705085.137319997</v>
      </c>
      <c r="AL15" s="79">
        <v>17601875.783199996</v>
      </c>
      <c r="AM15" s="79">
        <v>17525463.38239</v>
      </c>
      <c r="AN15" s="79">
        <v>18021733.05432</v>
      </c>
      <c r="AO15" s="79">
        <v>18501169.335729994</v>
      </c>
      <c r="AP15" s="79">
        <v>19247403.023159999</v>
      </c>
      <c r="AQ15" s="79">
        <v>18624229.948900003</v>
      </c>
      <c r="AR15" s="79">
        <v>18642575.405170001</v>
      </c>
      <c r="AS15" s="79">
        <v>19067514.954750001</v>
      </c>
      <c r="AT15" s="79">
        <v>18646589.7848</v>
      </c>
      <c r="AU15" s="79">
        <v>19242417.440159999</v>
      </c>
      <c r="AV15" s="79">
        <v>19648487.807929989</v>
      </c>
      <c r="AW15" s="79">
        <v>19729186.197000001</v>
      </c>
      <c r="AX15" s="79">
        <v>19953260.21534</v>
      </c>
      <c r="AY15" s="79">
        <v>21001074.818299171</v>
      </c>
      <c r="AZ15" s="79">
        <v>20624098.207630001</v>
      </c>
      <c r="BA15" s="79">
        <v>20786201.337060008</v>
      </c>
      <c r="BB15" s="79">
        <v>21609145.524109993</v>
      </c>
      <c r="BC15" s="79">
        <v>20902968.313849989</v>
      </c>
      <c r="BD15" s="79">
        <v>20720494.108649999</v>
      </c>
      <c r="BE15" s="79">
        <v>21028329.465050001</v>
      </c>
      <c r="BF15" s="79">
        <v>20852778.307720006</v>
      </c>
      <c r="BG15" s="79">
        <v>20731192.512719996</v>
      </c>
      <c r="BH15" s="79">
        <v>20548357.433989994</v>
      </c>
      <c r="BI15" s="79">
        <v>20890578.492899999</v>
      </c>
      <c r="BJ15" s="79">
        <v>21470799.021190003</v>
      </c>
      <c r="BK15" s="79">
        <v>21892304.01348</v>
      </c>
      <c r="BL15" s="79">
        <v>21730536.990769997</v>
      </c>
      <c r="BM15" s="79">
        <v>21940108.634259999</v>
      </c>
      <c r="BN15" s="79">
        <v>22329299.388180383</v>
      </c>
      <c r="BO15" s="79">
        <v>21516058.443429999</v>
      </c>
      <c r="BP15" s="79">
        <v>21633467.014279995</v>
      </c>
      <c r="BQ15" s="79">
        <v>21678752.180749994</v>
      </c>
      <c r="BR15" s="79">
        <v>21881441.242400005</v>
      </c>
      <c r="BS15" s="79">
        <v>21934466.854900002</v>
      </c>
      <c r="BT15" s="79">
        <v>21742003.897880003</v>
      </c>
      <c r="BU15" s="79">
        <v>21726548.632649999</v>
      </c>
      <c r="BV15" s="79">
        <v>22153449.124900006</v>
      </c>
      <c r="BW15" s="79">
        <v>22252197.654710002</v>
      </c>
      <c r="BX15" s="79">
        <v>22275067.171560008</v>
      </c>
      <c r="BY15" s="79">
        <v>22686220.599822782</v>
      </c>
      <c r="BZ15" s="79">
        <v>22925265.215441339</v>
      </c>
      <c r="CA15" s="79">
        <v>22863593.16691</v>
      </c>
      <c r="CB15" s="79">
        <v>22725618.362270001</v>
      </c>
      <c r="CC15" s="79">
        <v>22935511.95589</v>
      </c>
      <c r="CD15" s="79">
        <v>23302296.250050001</v>
      </c>
      <c r="CE15" s="79">
        <v>23384788.790720001</v>
      </c>
      <c r="CF15" s="79">
        <v>23643299.089189999</v>
      </c>
      <c r="CG15" s="79">
        <v>23556693.535640001</v>
      </c>
      <c r="CH15" s="79">
        <v>23711138.706419993</v>
      </c>
      <c r="CI15" s="79">
        <v>24765196.947409999</v>
      </c>
      <c r="CJ15" s="79">
        <v>24766924.469209999</v>
      </c>
      <c r="CK15" s="79">
        <v>25181054.696169995</v>
      </c>
      <c r="CL15" s="79">
        <v>24585641.83619</v>
      </c>
      <c r="CM15" s="79">
        <v>23971685.832380001</v>
      </c>
      <c r="CN15" s="79">
        <v>24213110.633709997</v>
      </c>
      <c r="CO15" s="79">
        <v>24672323.426929999</v>
      </c>
      <c r="CP15" s="79">
        <v>24971056.941360004</v>
      </c>
      <c r="CQ15" s="79">
        <v>25312251.974429995</v>
      </c>
      <c r="CR15" s="79">
        <v>25803926.794979997</v>
      </c>
      <c r="CS15" s="79">
        <v>26551765.5854</v>
      </c>
      <c r="CT15" s="79">
        <v>26778803.476669997</v>
      </c>
      <c r="CU15" s="79">
        <v>27842906.663839988</v>
      </c>
      <c r="CV15" s="79">
        <v>27738575.389620002</v>
      </c>
      <c r="CW15" s="79">
        <v>27741797.621389996</v>
      </c>
      <c r="CX15" s="79">
        <v>28444604.420290001</v>
      </c>
      <c r="CY15" s="79">
        <v>27890245.158679999</v>
      </c>
      <c r="CZ15" s="79">
        <v>28305970.355840001</v>
      </c>
      <c r="DA15" s="79">
        <v>28551095.92106</v>
      </c>
      <c r="DB15" s="79">
        <v>28715069.00234</v>
      </c>
      <c r="DC15" s="79">
        <v>28989682.086920001</v>
      </c>
      <c r="DD15" s="79">
        <v>29346701.846019998</v>
      </c>
      <c r="DE15" s="79">
        <v>29727399.315370001</v>
      </c>
      <c r="DF15" s="79">
        <v>30047675.19475</v>
      </c>
      <c r="DG15" s="79">
        <v>31150217.143530004</v>
      </c>
      <c r="DH15" s="79">
        <v>30683905.597489998</v>
      </c>
      <c r="DI15" s="79">
        <v>31112977.909249999</v>
      </c>
      <c r="DJ15" s="79">
        <v>31801647.360799998</v>
      </c>
      <c r="DK15" s="79">
        <v>30641970.936080001</v>
      </c>
      <c r="DL15" s="79">
        <v>30850604.170170005</v>
      </c>
      <c r="DM15" s="79">
        <v>30863991.512960002</v>
      </c>
      <c r="DN15" s="79">
        <v>30909702.217059992</v>
      </c>
      <c r="DO15" s="79">
        <v>31508495.23071</v>
      </c>
      <c r="DP15" s="79">
        <v>31660825.031970002</v>
      </c>
      <c r="DQ15" s="79">
        <v>31931031.809170004</v>
      </c>
      <c r="DR15" s="79">
        <v>32032241.260990009</v>
      </c>
      <c r="DS15" s="79">
        <v>33108444.195069999</v>
      </c>
      <c r="DT15" s="79">
        <v>33183438.398070019</v>
      </c>
      <c r="DU15" s="79">
        <v>33413383.191260017</v>
      </c>
      <c r="DV15" s="79">
        <v>34183219.928479992</v>
      </c>
      <c r="DW15" s="79">
        <v>33361213.295860007</v>
      </c>
      <c r="DX15" s="79">
        <v>33437854.201350003</v>
      </c>
      <c r="DY15" s="79">
        <v>33398155.540120006</v>
      </c>
      <c r="DZ15" s="79">
        <v>33537424.276069991</v>
      </c>
      <c r="EA15" s="79">
        <v>34134290.161910012</v>
      </c>
      <c r="EB15" s="79">
        <v>34168229.544640005</v>
      </c>
      <c r="EC15" s="79">
        <v>34307093.852280013</v>
      </c>
      <c r="ED15" s="79">
        <v>35067166.51555001</v>
      </c>
      <c r="EE15" s="79">
        <v>35527569.580050007</v>
      </c>
      <c r="EF15" s="79">
        <v>35116383.947689995</v>
      </c>
      <c r="EG15" s="79">
        <v>35597011.548669964</v>
      </c>
      <c r="EH15" s="79">
        <v>35742564.969439983</v>
      </c>
      <c r="EI15" s="79">
        <v>35849948.942360014</v>
      </c>
      <c r="EJ15" s="79">
        <v>36536414.07495001</v>
      </c>
      <c r="EK15" s="79">
        <v>37418574.579109997</v>
      </c>
      <c r="EL15" s="79">
        <v>37979170.543140002</v>
      </c>
      <c r="EM15" s="86">
        <v>1.4981756262382406E-2</v>
      </c>
      <c r="EN15" s="80">
        <v>9.9365188055500209E-3</v>
      </c>
      <c r="EO15" s="86">
        <v>0.13244148478746887</v>
      </c>
      <c r="EP15" s="86">
        <v>3.5006032086617234E-2</v>
      </c>
      <c r="EQ15" s="1"/>
      <c r="ER15"/>
    </row>
    <row r="16" spans="2:148" s="13" customFormat="1" x14ac:dyDescent="0.25">
      <c r="B16" s="101" t="s">
        <v>40</v>
      </c>
      <c r="C16" s="101"/>
      <c r="D16" s="16">
        <v>9810215.8533399999</v>
      </c>
      <c r="E16" s="16">
        <v>9841726.9826599993</v>
      </c>
      <c r="F16" s="16">
        <v>9934128.9875499997</v>
      </c>
      <c r="G16" s="16">
        <v>10189780.604489999</v>
      </c>
      <c r="H16" s="16">
        <v>10289470.555080002</v>
      </c>
      <c r="I16" s="16">
        <v>10343628.035190001</v>
      </c>
      <c r="J16" s="16">
        <v>10320207.336239999</v>
      </c>
      <c r="K16" s="16">
        <v>10499430.99003</v>
      </c>
      <c r="L16" s="16">
        <v>10388827.61527</v>
      </c>
      <c r="M16" s="16">
        <v>10475877.92939</v>
      </c>
      <c r="N16" s="16">
        <v>10631600.225020001</v>
      </c>
      <c r="O16" s="16">
        <v>11271988.011770001</v>
      </c>
      <c r="P16" s="16">
        <v>11096539.93469</v>
      </c>
      <c r="Q16" s="16">
        <v>11146220.036320001</v>
      </c>
      <c r="R16" s="16">
        <v>11194977.31958</v>
      </c>
      <c r="S16" s="16">
        <v>11725398.516760001</v>
      </c>
      <c r="T16" s="16">
        <v>11642172.851469999</v>
      </c>
      <c r="U16" s="16">
        <v>11586406.390140001</v>
      </c>
      <c r="V16" s="16">
        <v>11603063.708139999</v>
      </c>
      <c r="W16" s="16">
        <v>11775296.938469999</v>
      </c>
      <c r="X16" s="16">
        <v>11607295.87126</v>
      </c>
      <c r="Y16" s="16">
        <v>11707876.580459999</v>
      </c>
      <c r="Z16" s="16">
        <v>11759992.052920001</v>
      </c>
      <c r="AA16" s="16">
        <v>12373372.84283</v>
      </c>
      <c r="AB16" s="16">
        <v>12019318.751430001</v>
      </c>
      <c r="AC16" s="16">
        <v>11991853.18207</v>
      </c>
      <c r="AD16" s="16">
        <v>11931526.555900002</v>
      </c>
      <c r="AE16" s="16">
        <v>12147633.238670001</v>
      </c>
      <c r="AF16" s="16">
        <v>12017325.76416</v>
      </c>
      <c r="AG16" s="16">
        <v>11817009.675319998</v>
      </c>
      <c r="AH16" s="16">
        <v>11353985.042459995</v>
      </c>
      <c r="AI16" s="16">
        <v>11561788.240250001</v>
      </c>
      <c r="AJ16" s="16">
        <v>11448304</v>
      </c>
      <c r="AK16" s="16">
        <v>11311809.838409999</v>
      </c>
      <c r="AL16" s="16">
        <v>11181923.81742</v>
      </c>
      <c r="AM16" s="16">
        <v>11475233.776010001</v>
      </c>
      <c r="AN16" s="16">
        <v>11240568.488770001</v>
      </c>
      <c r="AO16" s="16">
        <v>11134601.415980004</v>
      </c>
      <c r="AP16" s="16">
        <v>11114297.409120001</v>
      </c>
      <c r="AQ16" s="16">
        <v>11416895.415400002</v>
      </c>
      <c r="AR16" s="16">
        <v>11140470.965570001</v>
      </c>
      <c r="AS16" s="16">
        <v>11268523.394549999</v>
      </c>
      <c r="AT16" s="16">
        <v>10892224.84661</v>
      </c>
      <c r="AU16" s="16">
        <v>10890868.83684</v>
      </c>
      <c r="AV16" s="16">
        <v>11004703.796569996</v>
      </c>
      <c r="AW16" s="16">
        <v>11071942.475500001</v>
      </c>
      <c r="AX16" s="16">
        <v>11091014.667570001</v>
      </c>
      <c r="AY16" s="16">
        <v>11717110.824830029</v>
      </c>
      <c r="AZ16" s="16">
        <v>11351015.64129</v>
      </c>
      <c r="BA16" s="16">
        <v>11556131.80797</v>
      </c>
      <c r="BB16" s="16">
        <v>11543965.3496</v>
      </c>
      <c r="BC16" s="16">
        <v>11842861.629259996</v>
      </c>
      <c r="BD16" s="16">
        <v>11567540.70958</v>
      </c>
      <c r="BE16" s="16">
        <v>11642129.818310004</v>
      </c>
      <c r="BF16" s="16">
        <v>11511011.860250013</v>
      </c>
      <c r="BG16" s="16">
        <v>11601204.926479997</v>
      </c>
      <c r="BH16" s="16">
        <v>11580164.045660004</v>
      </c>
      <c r="BI16" s="16">
        <v>11465112.84794</v>
      </c>
      <c r="BJ16" s="16">
        <v>11480697.90949</v>
      </c>
      <c r="BK16" s="16">
        <v>12169812.69829</v>
      </c>
      <c r="BL16" s="16">
        <v>11815530.137209998</v>
      </c>
      <c r="BM16" s="16">
        <v>11821606.715949999</v>
      </c>
      <c r="BN16" s="16">
        <v>11957701.754559977</v>
      </c>
      <c r="BO16" s="16">
        <v>12406455.878489995</v>
      </c>
      <c r="BP16" s="16">
        <v>12156704.340540003</v>
      </c>
      <c r="BQ16" s="16">
        <v>12192658.203639999</v>
      </c>
      <c r="BR16" s="16">
        <v>12039820.989979999</v>
      </c>
      <c r="BS16" s="16">
        <v>12045915.678750001</v>
      </c>
      <c r="BT16" s="16">
        <v>12030606.689440001</v>
      </c>
      <c r="BU16" s="16">
        <v>11908475.56497</v>
      </c>
      <c r="BV16" s="16">
        <v>11857647.068560001</v>
      </c>
      <c r="BW16" s="16">
        <v>12494824.809359999</v>
      </c>
      <c r="BX16" s="16">
        <v>12149867.37029</v>
      </c>
      <c r="BY16" s="16">
        <v>12109131.816897228</v>
      </c>
      <c r="BZ16" s="16">
        <v>12055220.330258699</v>
      </c>
      <c r="CA16" s="16">
        <v>12406600.457180001</v>
      </c>
      <c r="CB16" s="16">
        <v>12337594.80621</v>
      </c>
      <c r="CC16" s="16">
        <v>12267976.15834</v>
      </c>
      <c r="CD16" s="16">
        <v>12263708.41224</v>
      </c>
      <c r="CE16" s="16">
        <v>12287788.748780001</v>
      </c>
      <c r="CF16" s="16">
        <v>11955889.541370001</v>
      </c>
      <c r="CG16" s="16">
        <v>12076123.844639998</v>
      </c>
      <c r="CH16" s="16">
        <v>12095118.884820001</v>
      </c>
      <c r="CI16" s="16">
        <v>12693557.168740001</v>
      </c>
      <c r="CJ16" s="16">
        <v>12466721.74941</v>
      </c>
      <c r="CK16" s="16">
        <v>12499700.498679999</v>
      </c>
      <c r="CL16" s="16">
        <v>12348959.08305</v>
      </c>
      <c r="CM16" s="16">
        <v>12835569.53764</v>
      </c>
      <c r="CN16" s="16">
        <v>12838101.6438</v>
      </c>
      <c r="CO16" s="16">
        <v>12755684.01633</v>
      </c>
      <c r="CP16" s="16">
        <v>12770552.62892</v>
      </c>
      <c r="CQ16" s="16">
        <v>12785874.74251</v>
      </c>
      <c r="CR16" s="16">
        <v>12811017.13731</v>
      </c>
      <c r="CS16" s="16">
        <v>13157749.94792</v>
      </c>
      <c r="CT16" s="16">
        <v>12900170.635980001</v>
      </c>
      <c r="CU16" s="16">
        <v>13892356.602910001</v>
      </c>
      <c r="CV16" s="16">
        <v>13471519.282380005</v>
      </c>
      <c r="CW16" s="16">
        <v>13345807.94675</v>
      </c>
      <c r="CX16" s="16">
        <v>13408459.369649999</v>
      </c>
      <c r="CY16" s="16">
        <v>13716714.647910001</v>
      </c>
      <c r="CZ16" s="16">
        <v>13577489.109520001</v>
      </c>
      <c r="DA16" s="16">
        <v>13634489.928309999</v>
      </c>
      <c r="DB16" s="16">
        <v>13778002.931329999</v>
      </c>
      <c r="DC16" s="16">
        <v>13803351.00925</v>
      </c>
      <c r="DD16" s="16">
        <v>13936581.95624</v>
      </c>
      <c r="DE16" s="16">
        <v>13823254.414620001</v>
      </c>
      <c r="DF16" s="16">
        <v>13806948.77932</v>
      </c>
      <c r="DG16" s="16">
        <v>14383570.261219999</v>
      </c>
      <c r="DH16" s="16">
        <v>14053599.538450001</v>
      </c>
      <c r="DI16" s="16">
        <v>14252921.21957</v>
      </c>
      <c r="DJ16" s="16">
        <v>14247343.041999999</v>
      </c>
      <c r="DK16" s="16">
        <v>14799292.112879999</v>
      </c>
      <c r="DL16" s="16">
        <v>14507697.07188</v>
      </c>
      <c r="DM16" s="16">
        <v>14424703.67625</v>
      </c>
      <c r="DN16" s="16">
        <v>14483620.36074</v>
      </c>
      <c r="DO16" s="16">
        <v>14614478.80651</v>
      </c>
      <c r="DP16" s="16">
        <v>14601637.655999999</v>
      </c>
      <c r="DQ16" s="16">
        <v>14500791.356589999</v>
      </c>
      <c r="DR16" s="16">
        <v>14469754.787929995</v>
      </c>
      <c r="DS16" s="16">
        <v>15251295.77022</v>
      </c>
      <c r="DT16" s="16">
        <v>14814271.913929995</v>
      </c>
      <c r="DU16" s="16">
        <v>14794946.185719995</v>
      </c>
      <c r="DV16" s="16">
        <v>15045646.116729997</v>
      </c>
      <c r="DW16" s="16">
        <v>15626641.513360001</v>
      </c>
      <c r="DX16" s="16">
        <v>15270570.766029999</v>
      </c>
      <c r="DY16" s="16">
        <v>15252116.919150002</v>
      </c>
      <c r="DZ16" s="16">
        <v>15168903.105169998</v>
      </c>
      <c r="EA16" s="16">
        <v>15315515.913879998</v>
      </c>
      <c r="EB16" s="16">
        <v>15369666.590699997</v>
      </c>
      <c r="EC16" s="16">
        <v>15166166.200239999</v>
      </c>
      <c r="ED16" s="16">
        <v>14862720.26983</v>
      </c>
      <c r="EE16" s="16">
        <v>15989638.583840001</v>
      </c>
      <c r="EF16" s="16">
        <v>15388973.911809998</v>
      </c>
      <c r="EG16" s="16">
        <v>15563086.311770005</v>
      </c>
      <c r="EH16" s="16">
        <v>15827079.501180001</v>
      </c>
      <c r="EI16" s="16">
        <v>16238614.017069995</v>
      </c>
      <c r="EJ16" s="16">
        <v>16284841.668909999</v>
      </c>
      <c r="EK16" s="16">
        <v>16449355.381139999</v>
      </c>
      <c r="EL16" s="16">
        <v>16415457.73985</v>
      </c>
      <c r="EM16" s="86">
        <v>-2.0607276397508478E-3</v>
      </c>
      <c r="EN16" s="86">
        <v>5.6702560228474308E-3</v>
      </c>
      <c r="EO16" s="86">
        <v>8.2178297668414668E-2</v>
      </c>
      <c r="EP16" s="86">
        <v>8.2771457836901208E-2</v>
      </c>
      <c r="EQ16" s="1"/>
      <c r="ER16"/>
    </row>
    <row r="17" spans="1:148" s="13" customFormat="1" x14ac:dyDescent="0.25">
      <c r="B17" s="27" t="s">
        <v>1</v>
      </c>
      <c r="C17" s="28"/>
      <c r="D17" s="80">
        <v>6.4873943904437237E-2</v>
      </c>
      <c r="E17" s="80">
        <v>6.6191377258052228E-2</v>
      </c>
      <c r="F17" s="80">
        <v>6.7023883486357724E-2</v>
      </c>
      <c r="G17" s="80">
        <v>6.6802603624268056E-2</v>
      </c>
      <c r="H17" s="80">
        <v>6.7561073430234916E-2</v>
      </c>
      <c r="I17" s="80">
        <v>6.8621812996870951E-2</v>
      </c>
      <c r="J17" s="80">
        <v>6.3586571619120749E-2</v>
      </c>
      <c r="K17" s="80">
        <v>6.3751078067525599E-2</v>
      </c>
      <c r="L17" s="80">
        <v>6.57001858108376E-2</v>
      </c>
      <c r="M17" s="80">
        <v>6.6425311744780835E-2</v>
      </c>
      <c r="N17" s="80">
        <v>6.6713639332564884E-2</v>
      </c>
      <c r="O17" s="80">
        <v>6.398939931331056E-2</v>
      </c>
      <c r="P17" s="80">
        <v>6.6387148408039318E-2</v>
      </c>
      <c r="Q17" s="80">
        <v>6.7562845311335801E-2</v>
      </c>
      <c r="R17" s="80">
        <v>6.8597399035982221E-2</v>
      </c>
      <c r="S17" s="80">
        <v>6.6809378459100968E-2</v>
      </c>
      <c r="T17" s="80">
        <v>6.8456728006694084E-2</v>
      </c>
      <c r="U17" s="80">
        <v>6.8908827073374618E-2</v>
      </c>
      <c r="V17" s="80">
        <v>6.8938546888167154E-2</v>
      </c>
      <c r="W17" s="80">
        <v>7.146130529421163E-2</v>
      </c>
      <c r="X17" s="80">
        <v>7.2612343667130846E-2</v>
      </c>
      <c r="Y17" s="80">
        <v>7.4439285850906881E-2</v>
      </c>
      <c r="Z17" s="80">
        <v>7.5403318557500404E-2</v>
      </c>
      <c r="AA17" s="80">
        <v>7.2928907788703728E-2</v>
      </c>
      <c r="AB17" s="80">
        <v>7.6414705787774109E-2</v>
      </c>
      <c r="AC17" s="80">
        <v>7.6718784737589002E-2</v>
      </c>
      <c r="AD17" s="80">
        <v>7.965261244128477E-2</v>
      </c>
      <c r="AE17" s="80">
        <v>7.9590461597262976E-2</v>
      </c>
      <c r="AF17" s="80">
        <v>8.1787082287579235E-2</v>
      </c>
      <c r="AG17" s="80">
        <v>8.4494401290482316E-2</v>
      </c>
      <c r="AH17" s="80">
        <v>8.9309328446173425E-2</v>
      </c>
      <c r="AI17" s="80">
        <v>8.9036499665015562E-2</v>
      </c>
      <c r="AJ17" s="80">
        <v>9.1220193333440489E-2</v>
      </c>
      <c r="AK17" s="80">
        <v>9.3657186897946915E-2</v>
      </c>
      <c r="AL17" s="80">
        <v>9.6068350028148938E-2</v>
      </c>
      <c r="AM17" s="80">
        <v>9.4912851271662921E-2</v>
      </c>
      <c r="AN17" s="80">
        <v>9.8210824802402785E-2</v>
      </c>
      <c r="AO17" s="80">
        <v>0.10048254130446813</v>
      </c>
      <c r="AP17" s="80">
        <v>0.10202814348386099</v>
      </c>
      <c r="AQ17" s="80">
        <v>0.10063304620275762</v>
      </c>
      <c r="AR17" s="80">
        <v>0.10451261669711893</v>
      </c>
      <c r="AS17" s="80">
        <v>0.10466641875903919</v>
      </c>
      <c r="AT17" s="80">
        <v>0.10967500563595126</v>
      </c>
      <c r="AU17" s="80">
        <v>0.10830349527212184</v>
      </c>
      <c r="AV17" s="80">
        <v>0.10852299118057446</v>
      </c>
      <c r="AW17" s="80">
        <v>0.10923180700371043</v>
      </c>
      <c r="AX17" s="80">
        <v>0.11044987295904399</v>
      </c>
      <c r="AY17" s="80">
        <v>0.10544663966493829</v>
      </c>
      <c r="AZ17" s="80">
        <v>0.10685935584634182</v>
      </c>
      <c r="BA17" s="80">
        <v>0.10635903155001386</v>
      </c>
      <c r="BB17" s="80">
        <v>0.10786266084843585</v>
      </c>
      <c r="BC17" s="80">
        <v>0.10647471133028781</v>
      </c>
      <c r="BD17" s="80">
        <v>0.11050760040907719</v>
      </c>
      <c r="BE17" s="80">
        <v>0.11117900236727407</v>
      </c>
      <c r="BF17" s="80">
        <v>0.11386723198298675</v>
      </c>
      <c r="BG17" s="80">
        <v>0.11440602908845517</v>
      </c>
      <c r="BH17" s="80">
        <v>0.11587217519797438</v>
      </c>
      <c r="BI17" s="80">
        <v>0.11857699774793483</v>
      </c>
      <c r="BJ17" s="80">
        <v>0.11981892544380236</v>
      </c>
      <c r="BK17" s="80">
        <v>0.11437986273162525</v>
      </c>
      <c r="BL17" s="80">
        <v>0.11908570383641282</v>
      </c>
      <c r="BM17" s="80">
        <v>0.11902449103653223</v>
      </c>
      <c r="BN17" s="80">
        <v>0.1202090083206708</v>
      </c>
      <c r="BO17" s="80">
        <v>0.11710638631125581</v>
      </c>
      <c r="BP17" s="80">
        <v>0.12078574908195681</v>
      </c>
      <c r="BQ17" s="80">
        <v>0.1216765468252934</v>
      </c>
      <c r="BR17" s="80">
        <v>0.1244819974912675</v>
      </c>
      <c r="BS17" s="80">
        <v>0.12568480747717686</v>
      </c>
      <c r="BT17" s="80">
        <v>0.12711816968070014</v>
      </c>
      <c r="BU17" s="80">
        <v>0.12971122845511682</v>
      </c>
      <c r="BV17" s="80">
        <v>0.13026724320844413</v>
      </c>
      <c r="BW17" s="80">
        <v>0.12809404068243035</v>
      </c>
      <c r="BX17" s="80">
        <v>0.13300803366065284</v>
      </c>
      <c r="BY17" s="80">
        <v>0.13473314679450291</v>
      </c>
      <c r="BZ17" s="80">
        <v>0.13662053933481749</v>
      </c>
      <c r="CA17" s="80">
        <v>0.13402179650491797</v>
      </c>
      <c r="CB17" s="80">
        <v>0.13606659032642462</v>
      </c>
      <c r="CC17" s="80">
        <v>0.13813310372045107</v>
      </c>
      <c r="CD17" s="80">
        <v>0.13947990673871255</v>
      </c>
      <c r="CE17" s="80">
        <v>0.14050444800423634</v>
      </c>
      <c r="CF17" s="80">
        <v>0.1457591173237211</v>
      </c>
      <c r="CG17" s="80">
        <v>0.14564467028388881</v>
      </c>
      <c r="CH17" s="80">
        <v>0.14674889402349306</v>
      </c>
      <c r="CI17" s="80">
        <v>0.14392643059339902</v>
      </c>
      <c r="CJ17" s="80">
        <v>0.14654521144794636</v>
      </c>
      <c r="CK17" s="80">
        <v>0.14883702214996791</v>
      </c>
      <c r="CL17" s="80">
        <v>0.15202393756302957</v>
      </c>
      <c r="CM17" s="80">
        <v>0.14626054411568987</v>
      </c>
      <c r="CN17" s="80">
        <v>0.14623169628639265</v>
      </c>
      <c r="CO17" s="80">
        <v>0.14717699201051074</v>
      </c>
      <c r="CP17" s="80">
        <v>0.15226918289474609</v>
      </c>
      <c r="CQ17" s="80">
        <v>0.15341519315986415</v>
      </c>
      <c r="CR17" s="80">
        <v>0.15444915081016497</v>
      </c>
      <c r="CS17" s="80">
        <v>0.15169941760259206</v>
      </c>
      <c r="CT17" s="80">
        <v>0.15610077775277592</v>
      </c>
      <c r="CU17" s="80">
        <v>0.14941646290199589</v>
      </c>
      <c r="CV17" s="80">
        <v>0.1540840896612872</v>
      </c>
      <c r="CW17" s="80">
        <v>0.15553549048976764</v>
      </c>
      <c r="CX17" s="80">
        <v>0.15480874631118663</v>
      </c>
      <c r="CY17" s="80">
        <v>0.1553869037411782</v>
      </c>
      <c r="CZ17" s="80">
        <v>0.15973553357146994</v>
      </c>
      <c r="DA17" s="80">
        <v>0.16045356666240659</v>
      </c>
      <c r="DB17" s="80">
        <v>0.15879258326001869</v>
      </c>
      <c r="DC17" s="80">
        <v>0.16125907210997922</v>
      </c>
      <c r="DD17" s="80">
        <v>0.16109364512327756</v>
      </c>
      <c r="DE17" s="80">
        <v>0.16241434329064378</v>
      </c>
      <c r="DF17" s="80">
        <v>0.16544729360852342</v>
      </c>
      <c r="DG17" s="80">
        <v>0.16355569282980389</v>
      </c>
      <c r="DH17" s="80">
        <v>0.16884043743868501</v>
      </c>
      <c r="DI17" s="80">
        <v>0.16791446226292994</v>
      </c>
      <c r="DJ17" s="80">
        <v>0.16942736123458607</v>
      </c>
      <c r="DK17" s="80">
        <v>0.1644909769840516</v>
      </c>
      <c r="DL17" s="80">
        <v>0.16839218052293004</v>
      </c>
      <c r="DM17" s="80">
        <v>0.17160579658808781</v>
      </c>
      <c r="DN17" s="80">
        <v>0.17234011307118163</v>
      </c>
      <c r="DO17" s="80">
        <v>0.17220253908329333</v>
      </c>
      <c r="DP17" s="80">
        <v>0.17376064294044694</v>
      </c>
      <c r="DQ17" s="80">
        <v>0.17515740367960766</v>
      </c>
      <c r="DR17" s="80">
        <v>0.17569869978520189</v>
      </c>
      <c r="DS17" s="80">
        <v>0.17056286638472792</v>
      </c>
      <c r="DT17" s="80">
        <v>0.17594417731384412</v>
      </c>
      <c r="DU17" s="80">
        <v>0.17635850593349237</v>
      </c>
      <c r="DV17" s="80">
        <v>0.17361534010928353</v>
      </c>
      <c r="DW17" s="80">
        <v>0.16734459888865283</v>
      </c>
      <c r="DX17" s="80">
        <v>0.17143756351293263</v>
      </c>
      <c r="DY17" s="80">
        <v>0.17183377392677754</v>
      </c>
      <c r="DZ17" s="80">
        <v>0.1729652230869462</v>
      </c>
      <c r="EA17" s="80">
        <v>0.17149688126206858</v>
      </c>
      <c r="EB17" s="80">
        <v>0.17107940239777478</v>
      </c>
      <c r="EC17" s="80">
        <v>0.17356720399110118</v>
      </c>
      <c r="ED17" s="80">
        <v>0.17730729509182522</v>
      </c>
      <c r="EE17" s="80">
        <v>0.17215958844761498</v>
      </c>
      <c r="EF17" s="80">
        <v>0.17906733823982995</v>
      </c>
      <c r="EG17" s="80">
        <v>0.17727275222289932</v>
      </c>
      <c r="EH17" s="80">
        <v>0.17431587068001445</v>
      </c>
      <c r="EI17" s="80">
        <v>0.17029868400856146</v>
      </c>
      <c r="EJ17" s="80">
        <v>0.17001745733001772</v>
      </c>
      <c r="EK17" s="80">
        <v>0.16851905226075117</v>
      </c>
      <c r="EL17" s="80">
        <v>0.16907396948745465</v>
      </c>
      <c r="EM17" s="105"/>
      <c r="EN17" s="105"/>
      <c r="EO17" s="105"/>
      <c r="EP17" s="105"/>
      <c r="EQ17" s="31"/>
      <c r="ER17" s="1"/>
    </row>
    <row r="18" spans="1:148" s="18" customFormat="1" ht="13.5" customHeight="1" x14ac:dyDescent="0.25">
      <c r="B18" s="30"/>
      <c r="C18" s="30"/>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87"/>
      <c r="DB18" s="87"/>
      <c r="DC18" s="106"/>
      <c r="DD18" s="106"/>
      <c r="DE18" s="106"/>
      <c r="DF18" s="87"/>
      <c r="DG18" s="87"/>
      <c r="DH18" s="106"/>
      <c r="DI18" s="87"/>
      <c r="DJ18" s="87"/>
      <c r="DK18" s="87"/>
      <c r="DL18" s="87"/>
      <c r="DM18" s="87"/>
      <c r="DN18" s="87"/>
      <c r="DO18" s="87"/>
      <c r="DP18" s="87"/>
      <c r="DQ18" s="87"/>
      <c r="DR18" s="87"/>
      <c r="DS18" s="87"/>
      <c r="DT18" s="87"/>
      <c r="DU18" s="87"/>
      <c r="DV18" s="87"/>
      <c r="DW18" s="87"/>
      <c r="DX18" s="87"/>
      <c r="DY18" s="87"/>
      <c r="DZ18" s="87"/>
      <c r="EA18" s="87"/>
      <c r="EB18" s="87"/>
      <c r="EC18" s="87"/>
      <c r="ED18" s="87"/>
      <c r="EE18" s="87"/>
      <c r="EF18" s="31"/>
      <c r="EG18" s="31"/>
      <c r="EH18" s="31"/>
      <c r="EI18" s="31"/>
      <c r="EJ18" s="31"/>
      <c r="EK18" s="31"/>
      <c r="EL18" s="31"/>
      <c r="EM18" s="87"/>
      <c r="EN18" s="87"/>
      <c r="EO18" s="87"/>
      <c r="EP18" s="87"/>
      <c r="EQ18" s="31"/>
      <c r="ER18" s="1"/>
    </row>
    <row r="19" spans="1:148" s="13" customFormat="1" ht="17.25" x14ac:dyDescent="0.25">
      <c r="B19" s="101" t="s">
        <v>26</v>
      </c>
      <c r="C19" s="101"/>
      <c r="D19" s="16">
        <v>7644663</v>
      </c>
      <c r="E19" s="16">
        <v>7676950</v>
      </c>
      <c r="F19" s="16">
        <v>7650384</v>
      </c>
      <c r="G19" s="16">
        <v>7650663</v>
      </c>
      <c r="H19" s="16">
        <v>7804640</v>
      </c>
      <c r="I19" s="16">
        <v>7850470</v>
      </c>
      <c r="J19" s="16">
        <v>7921574</v>
      </c>
      <c r="K19" s="16">
        <v>7994750</v>
      </c>
      <c r="L19" s="16">
        <v>8046405</v>
      </c>
      <c r="M19" s="16">
        <v>8137251</v>
      </c>
      <c r="N19" s="16">
        <v>8194088</v>
      </c>
      <c r="O19" s="16">
        <v>8185544</v>
      </c>
      <c r="P19" s="16">
        <v>8186127</v>
      </c>
      <c r="Q19" s="16">
        <v>8226069</v>
      </c>
      <c r="R19" s="16">
        <v>8379088</v>
      </c>
      <c r="S19" s="16">
        <v>8484178</v>
      </c>
      <c r="T19" s="16">
        <v>8550596</v>
      </c>
      <c r="U19" s="16">
        <v>8575373</v>
      </c>
      <c r="V19" s="16">
        <v>8668330</v>
      </c>
      <c r="W19" s="16">
        <v>8719176</v>
      </c>
      <c r="X19" s="16">
        <v>8763465</v>
      </c>
      <c r="Y19" s="16">
        <v>8821941</v>
      </c>
      <c r="Z19" s="16">
        <v>8868302</v>
      </c>
      <c r="AA19" s="16">
        <v>8981931</v>
      </c>
      <c r="AB19" s="16">
        <v>8922904</v>
      </c>
      <c r="AC19" s="16">
        <v>8891637</v>
      </c>
      <c r="AD19" s="16">
        <v>8826938</v>
      </c>
      <c r="AE19" s="16">
        <v>9109468</v>
      </c>
      <c r="AF19" s="16">
        <v>9136653</v>
      </c>
      <c r="AG19" s="16">
        <v>9102875</v>
      </c>
      <c r="AH19" s="16">
        <v>8953677</v>
      </c>
      <c r="AI19" s="16">
        <v>9188003</v>
      </c>
      <c r="AJ19" s="16">
        <v>9414388</v>
      </c>
      <c r="AK19" s="16">
        <v>9341793</v>
      </c>
      <c r="AL19" s="16">
        <v>9422947</v>
      </c>
      <c r="AM19" s="16">
        <v>9422947</v>
      </c>
      <c r="AN19" s="16">
        <v>9483452</v>
      </c>
      <c r="AO19" s="16">
        <v>9509719</v>
      </c>
      <c r="AP19" s="16">
        <v>9479849</v>
      </c>
      <c r="AQ19" s="16">
        <v>9524350</v>
      </c>
      <c r="AR19" s="16">
        <v>9285619.0590000004</v>
      </c>
      <c r="AS19" s="16">
        <v>9625010</v>
      </c>
      <c r="AT19" s="16">
        <v>9413032</v>
      </c>
      <c r="AU19" s="16">
        <v>9443712</v>
      </c>
      <c r="AV19" s="16">
        <v>9505225</v>
      </c>
      <c r="AW19" s="16">
        <v>9564258</v>
      </c>
      <c r="AX19" s="16">
        <v>9603842</v>
      </c>
      <c r="AY19" s="16">
        <v>9617708</v>
      </c>
      <c r="AZ19" s="16">
        <v>9516367</v>
      </c>
      <c r="BA19" s="16">
        <v>9581401</v>
      </c>
      <c r="BB19" s="16">
        <v>9618628</v>
      </c>
      <c r="BC19" s="16">
        <v>9607733</v>
      </c>
      <c r="BD19" s="16">
        <v>9545272</v>
      </c>
      <c r="BE19" s="16">
        <v>9500999</v>
      </c>
      <c r="BF19" s="16">
        <v>9553663</v>
      </c>
      <c r="BG19" s="16">
        <v>9626511</v>
      </c>
      <c r="BH19" s="16">
        <v>10189486</v>
      </c>
      <c r="BI19" s="16">
        <v>10295076</v>
      </c>
      <c r="BJ19" s="16">
        <v>10327140</v>
      </c>
      <c r="BK19" s="16">
        <v>10361480</v>
      </c>
      <c r="BL19" s="16">
        <v>10295229</v>
      </c>
      <c r="BM19" s="16">
        <v>10214663</v>
      </c>
      <c r="BN19" s="16">
        <v>10263601</v>
      </c>
      <c r="BO19" s="16">
        <v>10369421</v>
      </c>
      <c r="BP19" s="16">
        <v>10415867</v>
      </c>
      <c r="BQ19" s="16">
        <v>10429508</v>
      </c>
      <c r="BR19" s="16">
        <v>10484807</v>
      </c>
      <c r="BS19" s="16">
        <v>10485130</v>
      </c>
      <c r="BT19" s="16">
        <v>10668182</v>
      </c>
      <c r="BU19" s="16">
        <v>10776689</v>
      </c>
      <c r="BV19" s="16">
        <v>10829081</v>
      </c>
      <c r="BW19" s="16">
        <v>10917395</v>
      </c>
      <c r="BX19" s="16">
        <v>10902097</v>
      </c>
      <c r="BY19" s="16">
        <v>10934098</v>
      </c>
      <c r="BZ19" s="16">
        <v>10958793</v>
      </c>
      <c r="CA19" s="16">
        <v>11098242</v>
      </c>
      <c r="CB19" s="16">
        <v>11143981</v>
      </c>
      <c r="CC19" s="16">
        <v>11231381</v>
      </c>
      <c r="CD19" s="16">
        <v>11312945</v>
      </c>
      <c r="CE19" s="16">
        <v>11506482</v>
      </c>
      <c r="CF19" s="16">
        <v>11500038</v>
      </c>
      <c r="CG19" s="16">
        <v>11604661</v>
      </c>
      <c r="CH19" s="16">
        <v>11667444</v>
      </c>
      <c r="CI19" s="16">
        <v>11768878</v>
      </c>
      <c r="CJ19" s="16">
        <v>11362603</v>
      </c>
      <c r="CK19" s="16">
        <v>11213327</v>
      </c>
      <c r="CL19" s="16">
        <v>11122157</v>
      </c>
      <c r="CM19" s="16">
        <v>11141251</v>
      </c>
      <c r="CN19" s="16">
        <v>11202768</v>
      </c>
      <c r="CO19" s="16">
        <v>11239928</v>
      </c>
      <c r="CP19" s="16">
        <v>11338943</v>
      </c>
      <c r="CQ19" s="16">
        <v>11415623</v>
      </c>
      <c r="CR19" s="16">
        <v>11503057</v>
      </c>
      <c r="CS19" s="16">
        <v>11640300</v>
      </c>
      <c r="CT19" s="16">
        <v>11691873</v>
      </c>
      <c r="CU19" s="16">
        <v>11846946</v>
      </c>
      <c r="CV19" s="16">
        <v>11858469</v>
      </c>
      <c r="CW19" s="16">
        <v>11850349</v>
      </c>
      <c r="CX19" s="16">
        <v>11915431</v>
      </c>
      <c r="CY19" s="16">
        <v>12022976</v>
      </c>
      <c r="CZ19" s="16">
        <v>12137196</v>
      </c>
      <c r="DA19" s="16">
        <v>12249198</v>
      </c>
      <c r="DB19" s="16">
        <v>12377370</v>
      </c>
      <c r="DC19" s="16">
        <v>12499972</v>
      </c>
      <c r="DD19" s="16">
        <v>12531710</v>
      </c>
      <c r="DE19" s="16">
        <v>12659947</v>
      </c>
      <c r="DF19" s="16">
        <v>12710528</v>
      </c>
      <c r="DG19" s="16">
        <v>12887280</v>
      </c>
      <c r="DH19" s="16">
        <v>12781080</v>
      </c>
      <c r="DI19" s="16">
        <v>12788262</v>
      </c>
      <c r="DJ19" s="16">
        <v>12862956</v>
      </c>
      <c r="DK19" s="16">
        <v>12985079</v>
      </c>
      <c r="DL19" s="16">
        <v>13078844</v>
      </c>
      <c r="DM19" s="16">
        <v>13117532</v>
      </c>
      <c r="DN19" s="16">
        <v>13255566</v>
      </c>
      <c r="DO19" s="16">
        <v>13376689</v>
      </c>
      <c r="DP19" s="16">
        <v>13723207</v>
      </c>
      <c r="DQ19" s="16">
        <v>13866452</v>
      </c>
      <c r="DR19" s="16">
        <v>13933698</v>
      </c>
      <c r="DS19" s="16">
        <v>14162976</v>
      </c>
      <c r="DT19" s="16">
        <v>14088105</v>
      </c>
      <c r="DU19" s="16">
        <v>14087990</v>
      </c>
      <c r="DV19" s="16">
        <v>14293224</v>
      </c>
      <c r="DW19" s="16">
        <v>14445731</v>
      </c>
      <c r="DX19" s="16">
        <v>14564258</v>
      </c>
      <c r="DY19" s="16">
        <v>14673878</v>
      </c>
      <c r="DZ19" s="16">
        <v>14804522</v>
      </c>
      <c r="EA19" s="16">
        <v>14973141</v>
      </c>
      <c r="EB19" s="16">
        <v>15113423</v>
      </c>
      <c r="EC19" s="16">
        <v>15235272</v>
      </c>
      <c r="ED19" s="16">
        <v>15313822</v>
      </c>
      <c r="EE19" s="16">
        <v>15525688</v>
      </c>
      <c r="EF19" s="16">
        <v>15412320</v>
      </c>
      <c r="EG19" s="16">
        <v>15447711</v>
      </c>
      <c r="EH19" s="16">
        <v>15612933</v>
      </c>
      <c r="EI19" s="16">
        <v>15713417</v>
      </c>
      <c r="EJ19" s="16">
        <v>15859873</v>
      </c>
      <c r="EK19" s="16">
        <v>16084250</v>
      </c>
      <c r="EL19" s="16">
        <v>16284686</v>
      </c>
      <c r="EM19" s="86">
        <v>1.2461631720471988E-2</v>
      </c>
      <c r="EN19" s="86">
        <v>8.0442014064638911E-3</v>
      </c>
      <c r="EO19" s="86">
        <v>9.998053297499232E-2</v>
      </c>
      <c r="EP19" s="86">
        <v>9.8973568791485445E-2</v>
      </c>
    </row>
    <row r="20" spans="1:148" s="18" customFormat="1" ht="15" customHeight="1" x14ac:dyDescent="0.25">
      <c r="B20" s="159" t="s">
        <v>2</v>
      </c>
      <c r="C20" s="159"/>
      <c r="D20" s="32">
        <v>7553822</v>
      </c>
      <c r="E20" s="32">
        <v>7585814</v>
      </c>
      <c r="F20" s="32">
        <v>7559917</v>
      </c>
      <c r="G20" s="32">
        <v>7560278</v>
      </c>
      <c r="H20" s="32">
        <v>7711096</v>
      </c>
      <c r="I20" s="32">
        <v>7755788</v>
      </c>
      <c r="J20" s="32">
        <v>7826279</v>
      </c>
      <c r="K20" s="32">
        <v>7897764</v>
      </c>
      <c r="L20" s="32">
        <v>7949129</v>
      </c>
      <c r="M20" s="32">
        <v>8038484</v>
      </c>
      <c r="N20" s="32">
        <v>8093711</v>
      </c>
      <c r="O20" s="32">
        <v>8080074</v>
      </c>
      <c r="P20" s="32">
        <v>8085774</v>
      </c>
      <c r="Q20" s="32">
        <v>8126066</v>
      </c>
      <c r="R20" s="32">
        <v>8278061</v>
      </c>
      <c r="S20" s="32">
        <v>8381413</v>
      </c>
      <c r="T20" s="32">
        <v>8446703</v>
      </c>
      <c r="U20" s="32">
        <v>8470326</v>
      </c>
      <c r="V20" s="32">
        <v>8562748</v>
      </c>
      <c r="W20" s="32">
        <v>8612498</v>
      </c>
      <c r="X20" s="32">
        <v>8656885</v>
      </c>
      <c r="Y20" s="32">
        <v>8714186</v>
      </c>
      <c r="Z20" s="32">
        <v>8759208</v>
      </c>
      <c r="AA20" s="32">
        <v>8869407</v>
      </c>
      <c r="AB20" s="32">
        <v>8812372</v>
      </c>
      <c r="AC20" s="32">
        <v>8781357</v>
      </c>
      <c r="AD20" s="32">
        <v>8717210</v>
      </c>
      <c r="AE20" s="32">
        <v>9001384</v>
      </c>
      <c r="AF20" s="32">
        <v>9027817</v>
      </c>
      <c r="AG20" s="32">
        <v>8995537</v>
      </c>
      <c r="AH20" s="32">
        <v>8851430</v>
      </c>
      <c r="AI20" s="32">
        <v>9083505</v>
      </c>
      <c r="AJ20" s="32">
        <v>9311271</v>
      </c>
      <c r="AK20" s="32">
        <v>9240650</v>
      </c>
      <c r="AL20" s="32">
        <v>9321827</v>
      </c>
      <c r="AM20" s="32">
        <v>9321827</v>
      </c>
      <c r="AN20" s="32">
        <v>9381936</v>
      </c>
      <c r="AO20" s="32">
        <v>9408691</v>
      </c>
      <c r="AP20" s="32">
        <v>9379397</v>
      </c>
      <c r="AQ20" s="32">
        <v>9423697</v>
      </c>
      <c r="AR20" s="32">
        <v>9189560.8320000004</v>
      </c>
      <c r="AS20" s="32">
        <v>9523420</v>
      </c>
      <c r="AT20" s="32">
        <v>9314900</v>
      </c>
      <c r="AU20" s="32">
        <v>9344829</v>
      </c>
      <c r="AV20" s="32">
        <v>9404995</v>
      </c>
      <c r="AW20" s="32">
        <v>9462943</v>
      </c>
      <c r="AX20" s="32">
        <v>9501653</v>
      </c>
      <c r="AY20" s="32">
        <v>9511858</v>
      </c>
      <c r="AZ20" s="32">
        <v>9416006</v>
      </c>
      <c r="BA20" s="32">
        <v>9476339</v>
      </c>
      <c r="BB20" s="32">
        <v>9512711</v>
      </c>
      <c r="BC20" s="32">
        <v>9501703</v>
      </c>
      <c r="BD20" s="32">
        <v>9439516</v>
      </c>
      <c r="BE20" s="32">
        <v>9395152</v>
      </c>
      <c r="BF20" s="32">
        <v>9448334</v>
      </c>
      <c r="BG20" s="32">
        <v>9520658</v>
      </c>
      <c r="BH20" s="32">
        <v>10083957</v>
      </c>
      <c r="BI20" s="32">
        <v>10189639</v>
      </c>
      <c r="BJ20" s="32">
        <v>10219956</v>
      </c>
      <c r="BK20" s="32">
        <v>10251486</v>
      </c>
      <c r="BL20" s="32">
        <v>10185708</v>
      </c>
      <c r="BM20" s="32">
        <v>10105343</v>
      </c>
      <c r="BN20" s="32">
        <v>10154009</v>
      </c>
      <c r="BO20" s="32">
        <v>10257526</v>
      </c>
      <c r="BP20" s="32">
        <v>10303397</v>
      </c>
      <c r="BQ20" s="32">
        <v>10317277</v>
      </c>
      <c r="BR20" s="32">
        <v>10372957</v>
      </c>
      <c r="BS20" s="32">
        <v>10373484</v>
      </c>
      <c r="BT20" s="32">
        <v>10556702</v>
      </c>
      <c r="BU20" s="32">
        <v>10665870</v>
      </c>
      <c r="BV20" s="32">
        <v>10717242</v>
      </c>
      <c r="BW20" s="32">
        <v>10803198</v>
      </c>
      <c r="BX20" s="32">
        <v>10788254</v>
      </c>
      <c r="BY20" s="32">
        <v>10820180</v>
      </c>
      <c r="BZ20" s="32">
        <v>10845349</v>
      </c>
      <c r="CA20" s="32">
        <v>10983290</v>
      </c>
      <c r="CB20" s="32">
        <v>11028374</v>
      </c>
      <c r="CC20" s="32">
        <v>11115597</v>
      </c>
      <c r="CD20" s="32">
        <v>11196949</v>
      </c>
      <c r="CE20" s="32">
        <v>11391091</v>
      </c>
      <c r="CF20" s="32">
        <v>11384755</v>
      </c>
      <c r="CG20" s="32">
        <v>11489952</v>
      </c>
      <c r="CH20" s="32">
        <v>11551822</v>
      </c>
      <c r="CI20" s="32">
        <v>11650177</v>
      </c>
      <c r="CJ20" s="32">
        <v>11244305</v>
      </c>
      <c r="CK20" s="32">
        <v>11094748</v>
      </c>
      <c r="CL20" s="32">
        <v>11004824</v>
      </c>
      <c r="CM20" s="32">
        <v>11023913</v>
      </c>
      <c r="CN20" s="32">
        <v>11084464</v>
      </c>
      <c r="CO20" s="32">
        <v>11120342</v>
      </c>
      <c r="CP20" s="32">
        <v>11218565</v>
      </c>
      <c r="CQ20" s="32">
        <v>11294636</v>
      </c>
      <c r="CR20" s="32">
        <v>11380272</v>
      </c>
      <c r="CS20" s="32">
        <v>11515050</v>
      </c>
      <c r="CT20" s="32">
        <v>11565865</v>
      </c>
      <c r="CU20" s="32">
        <v>11716099</v>
      </c>
      <c r="CV20" s="32">
        <v>11729482</v>
      </c>
      <c r="CW20" s="32">
        <v>11721636</v>
      </c>
      <c r="CX20" s="32">
        <v>11786760</v>
      </c>
      <c r="CY20" s="32">
        <v>11893391</v>
      </c>
      <c r="CZ20" s="32">
        <v>12005875</v>
      </c>
      <c r="DA20" s="32">
        <v>12117242</v>
      </c>
      <c r="DB20" s="32">
        <v>12244527</v>
      </c>
      <c r="DC20" s="32">
        <v>12367159</v>
      </c>
      <c r="DD20" s="32">
        <v>12398572</v>
      </c>
      <c r="DE20" s="32">
        <v>12527249</v>
      </c>
      <c r="DF20" s="32">
        <v>12577753</v>
      </c>
      <c r="DG20" s="32">
        <v>12750598</v>
      </c>
      <c r="DH20" s="32">
        <v>12644731</v>
      </c>
      <c r="DI20" s="32">
        <v>12652516</v>
      </c>
      <c r="DJ20" s="32">
        <v>12726685</v>
      </c>
      <c r="DK20" s="32">
        <v>12847144</v>
      </c>
      <c r="DL20" s="32">
        <v>12940496</v>
      </c>
      <c r="DM20" s="32">
        <v>12979212</v>
      </c>
      <c r="DN20" s="32">
        <v>13117215</v>
      </c>
      <c r="DO20" s="32">
        <v>13237776</v>
      </c>
      <c r="DP20" s="32">
        <v>13584084</v>
      </c>
      <c r="DQ20" s="127">
        <v>13726995</v>
      </c>
      <c r="DR20" s="127">
        <v>13794171</v>
      </c>
      <c r="DS20" s="127">
        <v>14019102</v>
      </c>
      <c r="DT20" s="127">
        <v>13945257</v>
      </c>
      <c r="DU20" s="127">
        <v>13944289</v>
      </c>
      <c r="DV20" s="32">
        <v>14148174</v>
      </c>
      <c r="DW20" s="32">
        <v>14298785</v>
      </c>
      <c r="DX20" s="32">
        <v>14416788</v>
      </c>
      <c r="DY20" s="32">
        <v>14526657</v>
      </c>
      <c r="DZ20" s="32">
        <v>14655491</v>
      </c>
      <c r="EA20" s="32">
        <v>14823735</v>
      </c>
      <c r="EB20" s="32">
        <v>14962761</v>
      </c>
      <c r="EC20" s="32">
        <v>15085319</v>
      </c>
      <c r="ED20" s="32">
        <v>15162743</v>
      </c>
      <c r="EE20" s="32">
        <v>15370377</v>
      </c>
      <c r="EF20" s="133">
        <v>15257840</v>
      </c>
      <c r="EG20" s="32">
        <v>15291392</v>
      </c>
      <c r="EH20" s="32">
        <v>15455090</v>
      </c>
      <c r="EI20" s="32">
        <v>15552642</v>
      </c>
      <c r="EJ20" s="32">
        <v>15696656</v>
      </c>
      <c r="EK20" s="32">
        <v>15918296</v>
      </c>
      <c r="EL20" s="32">
        <v>16117669</v>
      </c>
      <c r="EM20" s="86">
        <v>1.2524770239226601E-2</v>
      </c>
      <c r="EN20" s="86">
        <v>8.0267156726880895E-3</v>
      </c>
      <c r="EO20" s="86">
        <v>9.9769977000429444E-2</v>
      </c>
      <c r="EP20" s="86">
        <v>9.9058981373231658E-2</v>
      </c>
    </row>
    <row r="21" spans="1:148" s="18" customFormat="1" ht="15" customHeight="1" x14ac:dyDescent="0.25">
      <c r="B21" s="159" t="s">
        <v>3</v>
      </c>
      <c r="C21" s="159"/>
      <c r="D21" s="32">
        <v>90841</v>
      </c>
      <c r="E21" s="32">
        <v>91136</v>
      </c>
      <c r="F21" s="32">
        <v>90467</v>
      </c>
      <c r="G21" s="32">
        <v>90385</v>
      </c>
      <c r="H21" s="32">
        <v>93544</v>
      </c>
      <c r="I21" s="32">
        <v>94682</v>
      </c>
      <c r="J21" s="32">
        <v>95295</v>
      </c>
      <c r="K21" s="32">
        <v>96986</v>
      </c>
      <c r="L21" s="32">
        <v>97276</v>
      </c>
      <c r="M21" s="32">
        <v>98767</v>
      </c>
      <c r="N21" s="32">
        <v>100377</v>
      </c>
      <c r="O21" s="32">
        <v>105470</v>
      </c>
      <c r="P21" s="32">
        <v>100353</v>
      </c>
      <c r="Q21" s="32">
        <v>100003</v>
      </c>
      <c r="R21" s="32">
        <v>101027</v>
      </c>
      <c r="S21" s="32">
        <v>102765</v>
      </c>
      <c r="T21" s="32">
        <v>103893</v>
      </c>
      <c r="U21" s="32">
        <v>105047</v>
      </c>
      <c r="V21" s="32">
        <v>105582</v>
      </c>
      <c r="W21" s="32">
        <v>106678</v>
      </c>
      <c r="X21" s="32">
        <v>106580</v>
      </c>
      <c r="Y21" s="32">
        <v>107755</v>
      </c>
      <c r="Z21" s="32">
        <v>109094</v>
      </c>
      <c r="AA21" s="32">
        <v>112524</v>
      </c>
      <c r="AB21" s="32">
        <v>110532</v>
      </c>
      <c r="AC21" s="32">
        <v>110280</v>
      </c>
      <c r="AD21" s="32">
        <v>109728</v>
      </c>
      <c r="AE21" s="32">
        <v>108084</v>
      </c>
      <c r="AF21" s="32">
        <v>108836</v>
      </c>
      <c r="AG21" s="32">
        <v>107338</v>
      </c>
      <c r="AH21" s="32">
        <v>102247</v>
      </c>
      <c r="AI21" s="32">
        <v>104498</v>
      </c>
      <c r="AJ21" s="32">
        <v>103117</v>
      </c>
      <c r="AK21" s="32">
        <v>101143</v>
      </c>
      <c r="AL21" s="32">
        <v>101120</v>
      </c>
      <c r="AM21" s="32">
        <v>101120</v>
      </c>
      <c r="AN21" s="32">
        <v>101516</v>
      </c>
      <c r="AO21" s="32">
        <v>101028</v>
      </c>
      <c r="AP21" s="32">
        <v>100452</v>
      </c>
      <c r="AQ21" s="32">
        <v>100653</v>
      </c>
      <c r="AR21" s="32">
        <v>96058.226999999955</v>
      </c>
      <c r="AS21" s="32">
        <v>101590</v>
      </c>
      <c r="AT21" s="32">
        <v>98132</v>
      </c>
      <c r="AU21" s="32">
        <v>98883</v>
      </c>
      <c r="AV21" s="32">
        <v>100230</v>
      </c>
      <c r="AW21" s="32">
        <v>101315</v>
      </c>
      <c r="AX21" s="32">
        <v>102189</v>
      </c>
      <c r="AY21" s="32">
        <v>105850</v>
      </c>
      <c r="AZ21" s="32">
        <v>100361</v>
      </c>
      <c r="BA21" s="32">
        <v>105062</v>
      </c>
      <c r="BB21" s="32">
        <v>105917</v>
      </c>
      <c r="BC21" s="32">
        <v>106030</v>
      </c>
      <c r="BD21" s="32">
        <v>105756</v>
      </c>
      <c r="BE21" s="32">
        <v>105847</v>
      </c>
      <c r="BF21" s="32">
        <v>105329</v>
      </c>
      <c r="BG21" s="32">
        <v>105853</v>
      </c>
      <c r="BH21" s="32">
        <v>105529</v>
      </c>
      <c r="BI21" s="32">
        <v>105437</v>
      </c>
      <c r="BJ21" s="32">
        <v>107184</v>
      </c>
      <c r="BK21" s="32">
        <v>109994</v>
      </c>
      <c r="BL21" s="32">
        <v>109521</v>
      </c>
      <c r="BM21" s="32">
        <v>109320</v>
      </c>
      <c r="BN21" s="32">
        <v>109592</v>
      </c>
      <c r="BO21" s="32">
        <v>111895</v>
      </c>
      <c r="BP21" s="32">
        <v>112470</v>
      </c>
      <c r="BQ21" s="32">
        <v>112231</v>
      </c>
      <c r="BR21" s="32">
        <v>111850</v>
      </c>
      <c r="BS21" s="32">
        <v>111646</v>
      </c>
      <c r="BT21" s="32">
        <v>111480</v>
      </c>
      <c r="BU21" s="32">
        <v>110819</v>
      </c>
      <c r="BV21" s="32">
        <v>111839</v>
      </c>
      <c r="BW21" s="32">
        <v>114197</v>
      </c>
      <c r="BX21" s="32">
        <v>113843</v>
      </c>
      <c r="BY21" s="32">
        <v>113918</v>
      </c>
      <c r="BZ21" s="107">
        <v>113444</v>
      </c>
      <c r="CA21" s="107">
        <v>114952</v>
      </c>
      <c r="CB21" s="107">
        <v>115607</v>
      </c>
      <c r="CC21" s="107">
        <v>115784</v>
      </c>
      <c r="CD21" s="107">
        <v>115996</v>
      </c>
      <c r="CE21" s="107">
        <v>115391</v>
      </c>
      <c r="CF21" s="107">
        <v>115283</v>
      </c>
      <c r="CG21" s="107">
        <v>114709</v>
      </c>
      <c r="CH21" s="107">
        <v>115622</v>
      </c>
      <c r="CI21" s="107">
        <v>118701</v>
      </c>
      <c r="CJ21" s="107">
        <v>118298</v>
      </c>
      <c r="CK21" s="107">
        <v>118579</v>
      </c>
      <c r="CL21" s="107">
        <v>117333</v>
      </c>
      <c r="CM21" s="107">
        <v>117338</v>
      </c>
      <c r="CN21" s="107">
        <v>118304</v>
      </c>
      <c r="CO21" s="107">
        <v>119586</v>
      </c>
      <c r="CP21" s="107">
        <v>120378</v>
      </c>
      <c r="CQ21" s="107">
        <v>120987</v>
      </c>
      <c r="CR21" s="107">
        <v>122785</v>
      </c>
      <c r="CS21" s="107">
        <v>125250</v>
      </c>
      <c r="CT21" s="107">
        <v>126008</v>
      </c>
      <c r="CU21" s="107">
        <v>130847</v>
      </c>
      <c r="CV21" s="107">
        <v>128987</v>
      </c>
      <c r="CW21" s="107">
        <v>128713</v>
      </c>
      <c r="CX21" s="107">
        <v>128671</v>
      </c>
      <c r="CY21" s="107">
        <v>129585</v>
      </c>
      <c r="CZ21" s="107">
        <v>131321</v>
      </c>
      <c r="DA21" s="107">
        <v>131956</v>
      </c>
      <c r="DB21" s="107">
        <v>132843</v>
      </c>
      <c r="DC21" s="107">
        <v>132813</v>
      </c>
      <c r="DD21" s="107">
        <v>133138</v>
      </c>
      <c r="DE21" s="107">
        <v>132698</v>
      </c>
      <c r="DF21" s="107">
        <v>132775</v>
      </c>
      <c r="DG21" s="32">
        <v>136682</v>
      </c>
      <c r="DH21" s="32">
        <v>136349</v>
      </c>
      <c r="DI21" s="32">
        <v>135746</v>
      </c>
      <c r="DJ21" s="32">
        <v>136271</v>
      </c>
      <c r="DK21" s="32">
        <v>137935</v>
      </c>
      <c r="DL21" s="32">
        <v>138348</v>
      </c>
      <c r="DM21" s="32">
        <v>138320</v>
      </c>
      <c r="DN21" s="32">
        <v>138351</v>
      </c>
      <c r="DO21" s="32">
        <v>138913</v>
      </c>
      <c r="DP21" s="32">
        <v>139123</v>
      </c>
      <c r="DQ21" s="127">
        <v>139457</v>
      </c>
      <c r="DR21" s="127">
        <v>139527</v>
      </c>
      <c r="DS21" s="127">
        <v>143874</v>
      </c>
      <c r="DT21" s="127">
        <v>142848</v>
      </c>
      <c r="DU21" s="127">
        <v>143701</v>
      </c>
      <c r="DV21" s="32">
        <v>145050</v>
      </c>
      <c r="DW21" s="32">
        <v>146946</v>
      </c>
      <c r="DX21" s="32">
        <v>147470</v>
      </c>
      <c r="DY21" s="32">
        <v>147221</v>
      </c>
      <c r="DZ21" s="32">
        <v>149031</v>
      </c>
      <c r="EA21" s="32">
        <v>149406</v>
      </c>
      <c r="EB21" s="32">
        <v>150662</v>
      </c>
      <c r="EC21" s="32">
        <v>149953</v>
      </c>
      <c r="ED21" s="32">
        <v>151079</v>
      </c>
      <c r="EE21" s="32">
        <v>155311</v>
      </c>
      <c r="EF21" s="133">
        <v>154480</v>
      </c>
      <c r="EG21" s="32">
        <v>156319</v>
      </c>
      <c r="EH21" s="32">
        <v>157843</v>
      </c>
      <c r="EI21" s="32">
        <v>160775</v>
      </c>
      <c r="EJ21" s="32">
        <v>163217</v>
      </c>
      <c r="EK21" s="32">
        <v>165954</v>
      </c>
      <c r="EL21" s="32">
        <v>167017</v>
      </c>
      <c r="EM21" s="86">
        <v>6.4053894452680282E-3</v>
      </c>
      <c r="EN21" s="86">
        <v>9.75191569036582E-3</v>
      </c>
      <c r="EO21" s="86">
        <v>0.12068630016573723</v>
      </c>
      <c r="EP21" s="86">
        <v>9.0606872519200188E-2</v>
      </c>
    </row>
    <row r="22" spans="1:148" s="1" customFormat="1" ht="15" customHeight="1" x14ac:dyDescent="0.25">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108"/>
      <c r="AN22" s="108"/>
      <c r="AO22" s="108"/>
      <c r="AP22" s="108"/>
      <c r="AQ22" s="108"/>
      <c r="AR22" s="108"/>
      <c r="AS22" s="108"/>
      <c r="AT22" s="108"/>
      <c r="AU22" s="108"/>
      <c r="AV22" s="108"/>
      <c r="AW22" s="108"/>
      <c r="AX22" s="108"/>
      <c r="AY22" s="108"/>
      <c r="AZ22" s="108"/>
      <c r="BA22" s="108"/>
      <c r="BB22" s="108"/>
      <c r="BC22" s="108"/>
      <c r="BD22" s="108"/>
      <c r="BE22" s="108"/>
      <c r="BF22" s="108"/>
      <c r="BG22" s="108"/>
      <c r="BH22" s="108"/>
      <c r="BI22" s="108"/>
      <c r="BJ22" s="108"/>
      <c r="BK22" s="108"/>
      <c r="BL22" s="108"/>
      <c r="BM22" s="108"/>
      <c r="BN22" s="108"/>
      <c r="BO22" s="108"/>
      <c r="BP22" s="108"/>
      <c r="BQ22" s="108"/>
      <c r="BR22" s="108"/>
      <c r="BS22" s="108"/>
      <c r="BT22" s="108"/>
      <c r="BU22" s="108"/>
      <c r="BV22" s="108"/>
      <c r="BW22" s="108"/>
      <c r="BX22" s="108"/>
      <c r="BY22" s="108"/>
      <c r="BZ22" s="108"/>
      <c r="CA22" s="108"/>
      <c r="CB22" s="108"/>
      <c r="CC22" s="108"/>
      <c r="CD22" s="108"/>
      <c r="CE22" s="108"/>
      <c r="CF22" s="108"/>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s="54"/>
      <c r="DU22" s="54"/>
      <c r="DV22" s="54"/>
      <c r="DW22" s="54"/>
      <c r="DX22" s="54"/>
      <c r="DY22" s="54"/>
      <c r="DZ22" s="54"/>
      <c r="EA22" s="54"/>
      <c r="EB22" s="54"/>
      <c r="EC22" s="54"/>
      <c r="ED22" s="54"/>
      <c r="EE22" s="54"/>
      <c r="EF22" s="54"/>
      <c r="EG22" s="54"/>
      <c r="EH22" s="54"/>
      <c r="EI22" s="54"/>
      <c r="EJ22" s="54"/>
      <c r="EK22" s="54"/>
      <c r="EL22" s="54"/>
      <c r="EM22" s="108"/>
      <c r="EN22" s="109"/>
    </row>
    <row r="23" spans="1:148" s="1" customFormat="1" ht="15" customHeight="1" x14ac:dyDescent="0.25">
      <c r="A23" s="11"/>
      <c r="B23" s="4" t="s">
        <v>7</v>
      </c>
      <c r="C23" s="110"/>
      <c r="D23" s="111"/>
      <c r="E23" s="111"/>
      <c r="F23" s="111"/>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1"/>
      <c r="BO23" s="111"/>
      <c r="BP23" s="111"/>
      <c r="BQ23" s="111"/>
      <c r="BR23" s="111"/>
      <c r="BS23" s="111"/>
      <c r="BT23" s="111"/>
      <c r="BU23" s="111"/>
      <c r="BV23" s="111"/>
      <c r="BW23" s="111"/>
      <c r="BX23" s="111"/>
      <c r="BY23" s="111"/>
      <c r="BZ23" s="111"/>
      <c r="CA23" s="111"/>
      <c r="CB23" s="111"/>
      <c r="CC23" s="111"/>
      <c r="CD23" s="111"/>
      <c r="CE23" s="111"/>
      <c r="CF23" s="111"/>
      <c r="CG23" s="111"/>
      <c r="CH23" s="111"/>
      <c r="CI23" s="111"/>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s="111"/>
      <c r="EN23" s="111"/>
    </row>
    <row r="24" spans="1:148" s="1" customFormat="1" ht="12.75" customHeight="1" x14ac:dyDescent="0.25">
      <c r="A24" s="11"/>
      <c r="B24" s="7" t="s">
        <v>86</v>
      </c>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s="123"/>
      <c r="DU24" s="123"/>
      <c r="DV24" s="123"/>
      <c r="DW24" s="123"/>
      <c r="DX24" s="123"/>
      <c r="DY24" s="123"/>
      <c r="DZ24" s="123"/>
      <c r="EA24" s="123"/>
      <c r="EB24" s="123"/>
      <c r="EC24" s="123"/>
      <c r="ED24" s="123"/>
      <c r="EE24" s="123"/>
      <c r="EF24" s="123"/>
      <c r="EG24" s="123"/>
      <c r="EH24" s="123"/>
      <c r="EI24" s="123"/>
      <c r="EJ24" s="123"/>
      <c r="EK24" s="123"/>
      <c r="EL24" s="123"/>
      <c r="EM24" s="7"/>
      <c r="EN24" s="7"/>
    </row>
    <row r="25" spans="1:148" s="1" customFormat="1" ht="12.75" customHeight="1" x14ac:dyDescent="0.25">
      <c r="A25" s="11"/>
      <c r="B25" s="7" t="s">
        <v>87</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c r="CK25"/>
      <c r="CL25"/>
      <c r="CM25"/>
      <c r="CN25"/>
      <c r="CO25"/>
      <c r="CP25"/>
      <c r="CQ25"/>
      <c r="CR25"/>
      <c r="CS25"/>
      <c r="CT25"/>
      <c r="CU25"/>
      <c r="CV25"/>
      <c r="CW25"/>
      <c r="CX25"/>
      <c r="CY25"/>
      <c r="CZ25"/>
      <c r="DA25"/>
      <c r="DB25"/>
      <c r="DC25"/>
      <c r="DD25"/>
      <c r="DE25"/>
      <c r="DF25"/>
      <c r="DG25"/>
      <c r="DH25"/>
      <c r="DI25"/>
      <c r="DJ25"/>
      <c r="DK25"/>
      <c r="DL25"/>
      <c r="DM25"/>
      <c r="DN25"/>
      <c r="DO25"/>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7"/>
      <c r="EN25" s="7"/>
    </row>
    <row r="26" spans="1:148" s="1" customFormat="1" ht="15" customHeight="1" x14ac:dyDescent="0.25">
      <c r="A26" s="11"/>
      <c r="B26" s="8" t="s">
        <v>88</v>
      </c>
      <c r="C26" s="8"/>
      <c r="D26" s="8"/>
      <c r="E26" s="8"/>
      <c r="F26" s="8"/>
      <c r="G26" s="8"/>
      <c r="H26" s="8"/>
      <c r="I26" s="8"/>
      <c r="J26" s="8"/>
      <c r="K26" s="8"/>
      <c r="L26" s="8"/>
      <c r="M26" s="8"/>
      <c r="N26" s="8"/>
      <c r="O26" s="8"/>
      <c r="P26" s="8"/>
      <c r="Q26" s="8"/>
      <c r="R26" s="8"/>
      <c r="S26" s="8"/>
      <c r="T26" s="8"/>
      <c r="U26" s="8"/>
      <c r="V26" s="8"/>
      <c r="W26" s="8"/>
      <c r="X26" s="8"/>
      <c r="Y26" s="8"/>
      <c r="Z26" s="8"/>
      <c r="AA26" s="8"/>
      <c r="AB26" s="7"/>
      <c r="AC26" s="7"/>
      <c r="AD26" s="7"/>
      <c r="AE26" s="7"/>
      <c r="AF26" s="7"/>
      <c r="AG26" s="7"/>
      <c r="AH26" s="7"/>
      <c r="AI26" s="7"/>
      <c r="AJ26" s="7"/>
      <c r="AK26" s="7"/>
      <c r="AL26" s="7"/>
      <c r="AM26" s="7"/>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c r="CK26"/>
      <c r="CL26"/>
      <c r="CM26"/>
      <c r="CN26"/>
      <c r="CO26"/>
      <c r="CP26"/>
      <c r="CQ26"/>
      <c r="CR26"/>
      <c r="CS26"/>
      <c r="CT26"/>
      <c r="CU26"/>
      <c r="CV26"/>
      <c r="CW26"/>
      <c r="CX26"/>
      <c r="CY26"/>
      <c r="CZ26"/>
      <c r="DA26"/>
      <c r="DB26"/>
      <c r="DC26"/>
      <c r="DD26"/>
      <c r="DE26"/>
      <c r="DF26"/>
      <c r="DG26"/>
      <c r="DH26"/>
      <c r="DI26"/>
      <c r="DJ26"/>
      <c r="DK26"/>
      <c r="DL26"/>
      <c r="DM26"/>
      <c r="DN26"/>
      <c r="DO26"/>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8"/>
      <c r="EN26" s="8"/>
    </row>
    <row r="27" spans="1:148" s="1" customFormat="1" ht="15" customHeight="1" x14ac:dyDescent="0.25">
      <c r="B27" s="8" t="s">
        <v>89</v>
      </c>
      <c r="C27" s="8"/>
      <c r="D27" s="8"/>
      <c r="E27" s="8"/>
      <c r="F27" s="8"/>
      <c r="G27" s="8"/>
      <c r="H27" s="8"/>
      <c r="I27" s="8"/>
      <c r="J27" s="8"/>
      <c r="K27" s="8"/>
      <c r="L27" s="8"/>
      <c r="M27" s="8"/>
      <c r="N27" s="8"/>
      <c r="O27" s="8"/>
      <c r="P27" s="8"/>
      <c r="Q27" s="8"/>
      <c r="R27" s="8"/>
      <c r="S27" s="8"/>
      <c r="T27" s="8"/>
      <c r="U27" s="8"/>
      <c r="V27" s="8"/>
      <c r="W27" s="8"/>
      <c r="X27" s="8"/>
      <c r="Y27" s="8"/>
      <c r="Z27" s="8"/>
      <c r="AA27" s="8"/>
      <c r="AB27" s="7"/>
      <c r="AC27" s="7"/>
      <c r="AD27" s="7"/>
      <c r="AE27" s="7"/>
      <c r="AF27" s="7"/>
      <c r="AG27" s="7"/>
      <c r="AH27" s="7"/>
      <c r="AI27" s="7"/>
      <c r="AJ27" s="7"/>
      <c r="AK27" s="7"/>
      <c r="AL27" s="7"/>
      <c r="AM27" s="7"/>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c r="CK27"/>
      <c r="CL27"/>
      <c r="CM27"/>
      <c r="CN27"/>
      <c r="CO27"/>
      <c r="CP27"/>
      <c r="CQ27"/>
      <c r="CR27"/>
      <c r="CS27"/>
      <c r="CT27"/>
      <c r="CU27"/>
      <c r="CV27"/>
      <c r="CW27"/>
      <c r="CX27"/>
      <c r="CY27"/>
      <c r="CZ27"/>
      <c r="DA27"/>
      <c r="DB27"/>
      <c r="DC27"/>
      <c r="DD27"/>
      <c r="DE27"/>
      <c r="DF27"/>
      <c r="DG27"/>
      <c r="DH27"/>
      <c r="DI27"/>
      <c r="DJ27"/>
      <c r="DK27"/>
      <c r="DL27"/>
      <c r="DM27"/>
      <c r="DN27"/>
      <c r="DO27"/>
      <c r="DP27" s="54"/>
      <c r="DQ27" s="129"/>
      <c r="DR27" s="129"/>
      <c r="DS27" s="129"/>
      <c r="DT27" s="129"/>
      <c r="DU27" s="129"/>
      <c r="DV27" s="129"/>
      <c r="DW27" s="129"/>
      <c r="DX27" s="129"/>
      <c r="DY27" s="129"/>
      <c r="DZ27" s="129"/>
      <c r="EA27" s="129"/>
      <c r="EB27" s="129"/>
      <c r="EC27" s="129"/>
      <c r="ED27" s="129"/>
      <c r="EE27" s="129"/>
      <c r="EF27" s="129"/>
      <c r="EG27" s="129"/>
      <c r="EH27" s="129"/>
      <c r="EI27" s="129"/>
      <c r="EJ27" s="129"/>
      <c r="EK27" s="129"/>
      <c r="EL27" s="129"/>
      <c r="EM27" s="8"/>
      <c r="EN27" s="8"/>
    </row>
    <row r="28" spans="1:148" s="1" customFormat="1" ht="15" customHeight="1" x14ac:dyDescent="0.25">
      <c r="B28" s="8" t="s">
        <v>90</v>
      </c>
      <c r="C28" s="8"/>
      <c r="D28" s="8"/>
      <c r="E28" s="8"/>
      <c r="F28" s="8"/>
      <c r="G28" s="8"/>
      <c r="H28" s="8"/>
      <c r="I28" s="8"/>
      <c r="J28" s="8"/>
      <c r="K28" s="8"/>
      <c r="L28" s="8"/>
      <c r="M28" s="8"/>
      <c r="N28" s="8"/>
      <c r="O28" s="8"/>
      <c r="P28" s="8"/>
      <c r="Q28" s="8"/>
      <c r="R28" s="8"/>
      <c r="S28" s="8"/>
      <c r="T28" s="8"/>
      <c r="U28" s="8"/>
      <c r="V28" s="8"/>
      <c r="W28" s="8"/>
      <c r="X28" s="8"/>
      <c r="Y28" s="8"/>
      <c r="Z28" s="8"/>
      <c r="AA28" s="8"/>
      <c r="AB28" s="7"/>
      <c r="AC28" s="7"/>
      <c r="AD28" s="7"/>
      <c r="AE28" s="7"/>
      <c r="AF28" s="7"/>
      <c r="AG28" s="7"/>
      <c r="AH28" s="7"/>
      <c r="AI28" s="7"/>
      <c r="AJ28" s="7"/>
      <c r="AK28" s="7"/>
      <c r="AL28" s="7"/>
      <c r="AM28" s="7"/>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c r="CK28"/>
      <c r="CL28"/>
      <c r="CM28"/>
      <c r="CN28"/>
      <c r="CO28"/>
      <c r="CP28"/>
      <c r="CQ28"/>
      <c r="CR28"/>
      <c r="CS28"/>
      <c r="CT28"/>
      <c r="CU28"/>
      <c r="CV28"/>
      <c r="CW28"/>
      <c r="CX28"/>
      <c r="CY28"/>
      <c r="CZ28"/>
      <c r="DA28"/>
      <c r="DB28"/>
      <c r="DC28"/>
      <c r="DD28"/>
      <c r="DE28"/>
      <c r="DF28"/>
      <c r="DG28"/>
      <c r="DH28"/>
      <c r="DI28"/>
      <c r="DJ28"/>
      <c r="DK28"/>
      <c r="DL28"/>
      <c r="DM28"/>
      <c r="DN28"/>
      <c r="DO28"/>
      <c r="DP28" s="54"/>
      <c r="DQ28"/>
      <c r="DR28"/>
      <c r="DS28"/>
      <c r="DT28" s="54"/>
      <c r="DU28" s="54"/>
      <c r="DV28" s="54"/>
      <c r="DW28" s="54"/>
      <c r="DX28" s="54"/>
      <c r="DY28" s="54"/>
      <c r="DZ28" s="54"/>
      <c r="EA28" s="54"/>
      <c r="EB28" s="54"/>
      <c r="EC28" s="54"/>
      <c r="ED28" s="54"/>
      <c r="EE28" s="54"/>
      <c r="EF28" s="54"/>
      <c r="EG28" s="54"/>
      <c r="EH28" s="54"/>
      <c r="EI28" s="54"/>
      <c r="EJ28" s="54"/>
      <c r="EK28" s="54"/>
      <c r="EL28" s="54"/>
      <c r="EM28" s="8"/>
      <c r="EN28" s="8"/>
    </row>
    <row r="29" spans="1:148" s="1" customFormat="1" ht="15" customHeight="1" x14ac:dyDescent="0.25">
      <c r="B29" s="8" t="s">
        <v>91</v>
      </c>
      <c r="C29" s="8"/>
      <c r="D29" s="8"/>
      <c r="E29" s="8"/>
      <c r="F29" s="8"/>
      <c r="G29" s="8"/>
      <c r="H29" s="8"/>
      <c r="I29" s="8"/>
      <c r="J29" s="8"/>
      <c r="K29" s="8"/>
      <c r="L29" s="8"/>
      <c r="M29" s="8"/>
      <c r="N29" s="8"/>
      <c r="O29" s="8"/>
      <c r="P29" s="8"/>
      <c r="Q29" s="8"/>
      <c r="R29" s="8"/>
      <c r="S29" s="8"/>
      <c r="T29" s="8"/>
      <c r="U29" s="8"/>
      <c r="V29" s="8"/>
      <c r="W29" s="8"/>
      <c r="X29" s="8"/>
      <c r="Y29" s="8"/>
      <c r="Z29" s="8"/>
      <c r="AA29" s="8"/>
      <c r="AB29" s="7"/>
      <c r="AC29" s="7"/>
      <c r="AD29" s="7"/>
      <c r="AE29" s="7"/>
      <c r="AF29" s="7"/>
      <c r="AG29" s="7"/>
      <c r="AH29" s="7"/>
      <c r="AI29" s="7"/>
      <c r="AJ29" s="7"/>
      <c r="AK29" s="7"/>
      <c r="AL29" s="7"/>
      <c r="AM29" s="7"/>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c r="CK29"/>
      <c r="CL29"/>
      <c r="CM29"/>
      <c r="CN29"/>
      <c r="CO29"/>
      <c r="CP29"/>
      <c r="CQ29"/>
      <c r="CR29"/>
      <c r="CS29"/>
      <c r="CT29"/>
      <c r="CU29"/>
      <c r="CV29"/>
      <c r="CW29"/>
      <c r="CX29"/>
      <c r="CY29"/>
      <c r="CZ29"/>
      <c r="DA29"/>
      <c r="DB29"/>
      <c r="DC29"/>
      <c r="DD29"/>
      <c r="DE29"/>
      <c r="DF29"/>
      <c r="DG29"/>
      <c r="DH29"/>
      <c r="DI29"/>
      <c r="DJ29"/>
      <c r="DK29"/>
      <c r="DL29"/>
      <c r="DM29"/>
      <c r="DN29"/>
      <c r="DO29"/>
      <c r="DP29" s="54"/>
      <c r="DQ29"/>
      <c r="DR29"/>
      <c r="DS29"/>
      <c r="DT29" s="54"/>
      <c r="DU29" s="54"/>
      <c r="DV29" s="54"/>
      <c r="DW29" s="54"/>
      <c r="DX29" s="54"/>
      <c r="DY29" s="54"/>
      <c r="DZ29" s="54"/>
      <c r="EA29" s="54"/>
      <c r="EB29" s="54"/>
      <c r="EC29" s="54"/>
      <c r="ED29" s="54"/>
      <c r="EE29" s="54"/>
      <c r="EF29" s="54"/>
      <c r="EG29" s="54"/>
      <c r="EH29" s="54"/>
      <c r="EI29" s="54"/>
      <c r="EJ29" s="54"/>
      <c r="EK29" s="54"/>
      <c r="EL29" s="54"/>
      <c r="EM29" s="8"/>
      <c r="EN29" s="8"/>
    </row>
    <row r="30" spans="1:148" s="1" customFormat="1" ht="15" customHeight="1" x14ac:dyDescent="0.25">
      <c r="B30" s="112" t="s">
        <v>92</v>
      </c>
      <c r="C30" s="110"/>
      <c r="D30" s="111"/>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1"/>
      <c r="AU30" s="111"/>
      <c r="AV30" s="111"/>
      <c r="AW30" s="111"/>
      <c r="AX30" s="111"/>
      <c r="AY30" s="111"/>
      <c r="AZ30" s="111"/>
      <c r="BA30" s="111"/>
      <c r="BB30" s="111"/>
      <c r="BC30" s="111"/>
      <c r="BD30" s="111"/>
      <c r="BE30" s="111"/>
      <c r="BF30" s="111"/>
      <c r="BG30" s="111"/>
      <c r="BH30" s="111"/>
      <c r="BI30" s="111"/>
      <c r="BJ30" s="111"/>
      <c r="BK30" s="111"/>
      <c r="BL30" s="111"/>
      <c r="BM30" s="111"/>
      <c r="BN30" s="111"/>
      <c r="BO30" s="111"/>
      <c r="BP30" s="111"/>
      <c r="BQ30" s="111"/>
      <c r="BR30" s="111"/>
      <c r="BS30" s="111"/>
      <c r="BT30" s="111"/>
      <c r="BU30" s="111"/>
      <c r="BV30" s="111"/>
      <c r="BW30" s="111"/>
      <c r="BX30" s="111"/>
      <c r="BY30" s="111"/>
      <c r="BZ30" s="111"/>
      <c r="CA30" s="111"/>
      <c r="CB30" s="111"/>
      <c r="CC30" s="111"/>
      <c r="CD30" s="111"/>
      <c r="CE30" s="111"/>
      <c r="CF30" s="111"/>
      <c r="CG30" s="111"/>
      <c r="CH30" s="111"/>
      <c r="CI30" s="111"/>
      <c r="CJ30"/>
      <c r="CK30"/>
      <c r="CL30"/>
      <c r="CM30"/>
      <c r="CN30"/>
      <c r="CO30"/>
      <c r="CP30"/>
      <c r="CQ30"/>
      <c r="CR30"/>
      <c r="CS30"/>
      <c r="CT30"/>
      <c r="CU30"/>
      <c r="CV30"/>
      <c r="CW30"/>
      <c r="CX30"/>
      <c r="CY30"/>
      <c r="CZ30"/>
      <c r="DA30"/>
      <c r="DB30"/>
      <c r="DC30"/>
      <c r="DD30"/>
      <c r="DE30"/>
      <c r="DF30"/>
      <c r="DG30"/>
      <c r="DH30"/>
      <c r="DI30"/>
      <c r="DJ30"/>
      <c r="DK30"/>
      <c r="DL30"/>
      <c r="DM30"/>
      <c r="DN30"/>
      <c r="DP30" s="54"/>
      <c r="DQ30" s="54"/>
      <c r="DR30" s="54"/>
      <c r="DS30" s="54"/>
      <c r="DT30" s="54"/>
      <c r="DU30" s="54"/>
      <c r="DV30" s="54"/>
      <c r="DW30" s="54"/>
      <c r="DX30" s="54"/>
      <c r="DY30" s="54"/>
      <c r="DZ30" s="54"/>
      <c r="EA30" s="54"/>
      <c r="EB30" s="54"/>
      <c r="EC30" s="54"/>
      <c r="ED30" s="54"/>
      <c r="EE30" s="54"/>
      <c r="EF30" s="54"/>
      <c r="EG30" s="54"/>
      <c r="EH30" s="54"/>
      <c r="EI30" s="54"/>
      <c r="EJ30" s="54"/>
      <c r="EK30" s="54"/>
      <c r="EL30" s="54"/>
      <c r="EM30" s="111"/>
      <c r="EN30" s="111"/>
    </row>
    <row r="31" spans="1:148" s="1" customFormat="1" ht="15" customHeight="1" x14ac:dyDescent="0.25">
      <c r="B31" s="112" t="s">
        <v>93</v>
      </c>
      <c r="C31" s="110"/>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111"/>
      <c r="AW31" s="111"/>
      <c r="AX31" s="111"/>
      <c r="AY31" s="111"/>
      <c r="AZ31" s="111"/>
      <c r="BA31" s="111"/>
      <c r="BB31" s="111"/>
      <c r="BC31" s="111"/>
      <c r="BD31" s="111"/>
      <c r="BE31" s="111"/>
      <c r="BF31" s="111"/>
      <c r="BG31" s="111"/>
      <c r="BH31" s="111"/>
      <c r="BI31" s="111"/>
      <c r="BJ31" s="111"/>
      <c r="BK31" s="111"/>
      <c r="BL31" s="111"/>
      <c r="BM31" s="111"/>
      <c r="BN31" s="111"/>
      <c r="BO31" s="111"/>
      <c r="BP31" s="111"/>
      <c r="BQ31" s="111"/>
      <c r="BR31" s="111"/>
      <c r="BS31" s="111"/>
      <c r="BT31" s="111"/>
      <c r="BU31" s="111"/>
      <c r="BV31" s="111"/>
      <c r="BW31" s="111"/>
      <c r="BX31" s="111"/>
      <c r="BY31" s="111"/>
      <c r="BZ31" s="111"/>
      <c r="CA31" s="111"/>
      <c r="CB31" s="111"/>
      <c r="CC31" s="111"/>
      <c r="CD31" s="111"/>
      <c r="CE31" s="111"/>
      <c r="CF31" s="111"/>
      <c r="CG31" s="111"/>
      <c r="CH31" s="111"/>
      <c r="CI31" s="111"/>
      <c r="CJ31"/>
      <c r="CK31"/>
      <c r="CL31"/>
      <c r="CM31"/>
      <c r="CN31"/>
      <c r="CO31"/>
      <c r="CP31"/>
      <c r="CQ31"/>
      <c r="CR31"/>
      <c r="CS31"/>
      <c r="CT31"/>
      <c r="CU31"/>
      <c r="CV31"/>
      <c r="CW31"/>
      <c r="CX31"/>
      <c r="CY31"/>
      <c r="CZ31"/>
      <c r="DA31"/>
      <c r="DB31"/>
      <c r="DC31"/>
      <c r="DD31"/>
      <c r="DE31"/>
      <c r="DF31"/>
      <c r="DG31"/>
      <c r="DH31"/>
      <c r="DI31"/>
      <c r="DJ31"/>
      <c r="DK31"/>
      <c r="DL31"/>
      <c r="DM31"/>
      <c r="DN31"/>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111"/>
      <c r="EN31" s="111"/>
    </row>
    <row r="32" spans="1:148" s="1" customFormat="1" ht="15" customHeight="1" x14ac:dyDescent="0.25">
      <c r="B32" s="112" t="s">
        <v>94</v>
      </c>
      <c r="C32" s="110"/>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1"/>
      <c r="BL32" s="111"/>
      <c r="BM32" s="111"/>
      <c r="BN32" s="111"/>
      <c r="BO32" s="111"/>
      <c r="BP32" s="111"/>
      <c r="BQ32" s="111"/>
      <c r="BR32" s="111"/>
      <c r="BS32" s="111"/>
      <c r="BT32" s="111"/>
      <c r="BU32" s="111"/>
      <c r="BV32" s="111"/>
      <c r="BW32" s="111"/>
      <c r="BX32" s="111"/>
      <c r="BY32" s="111"/>
      <c r="BZ32" s="111"/>
      <c r="CA32" s="111"/>
      <c r="CB32" s="111"/>
      <c r="CC32" s="111"/>
      <c r="CD32" s="111"/>
      <c r="CE32" s="111"/>
      <c r="CF32" s="111"/>
      <c r="CG32" s="111"/>
      <c r="CH32" s="111"/>
      <c r="CI32" s="111"/>
      <c r="CJ32"/>
      <c r="CK32"/>
      <c r="CL32"/>
      <c r="CM32"/>
      <c r="CN32"/>
      <c r="CO32"/>
      <c r="CP32"/>
      <c r="CQ32"/>
      <c r="CR32"/>
      <c r="CS32"/>
      <c r="CT32"/>
      <c r="CU32"/>
      <c r="CV32"/>
      <c r="CW32"/>
      <c r="CX32"/>
      <c r="CY32"/>
      <c r="CZ32"/>
      <c r="DA32"/>
      <c r="DB32"/>
      <c r="DC32"/>
      <c r="DD32"/>
      <c r="DE32"/>
      <c r="DF32"/>
      <c r="DG32"/>
      <c r="DH32"/>
      <c r="DI32"/>
      <c r="DJ32"/>
      <c r="DK32"/>
      <c r="DL32"/>
      <c r="DM32"/>
      <c r="DN32"/>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111"/>
      <c r="EN32" s="111"/>
    </row>
    <row r="33" spans="2:146" s="1" customFormat="1" ht="15" customHeight="1" x14ac:dyDescent="0.25">
      <c r="B33" s="112" t="s">
        <v>95</v>
      </c>
      <c r="C33" s="110"/>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1"/>
      <c r="BC33" s="111"/>
      <c r="BD33" s="111"/>
      <c r="BE33" s="111"/>
      <c r="BF33" s="111"/>
      <c r="BG33" s="111"/>
      <c r="BH33" s="111"/>
      <c r="BI33" s="111"/>
      <c r="BJ33" s="111"/>
      <c r="BK33" s="111"/>
      <c r="BL33" s="111"/>
      <c r="BM33" s="111"/>
      <c r="BN33" s="111"/>
      <c r="BO33" s="111"/>
      <c r="BP33" s="111"/>
      <c r="BQ33" s="111"/>
      <c r="BR33" s="111"/>
      <c r="BS33" s="111"/>
      <c r="BT33" s="111"/>
      <c r="BU33" s="111"/>
      <c r="BV33" s="111"/>
      <c r="BW33" s="111"/>
      <c r="BX33" s="111"/>
      <c r="BY33" s="111"/>
      <c r="BZ33" s="111"/>
      <c r="CA33" s="111"/>
      <c r="CB33" s="111"/>
      <c r="CC33" s="111"/>
      <c r="CD33" s="111"/>
      <c r="CE33" s="111"/>
      <c r="CF33" s="111"/>
      <c r="CG33" s="111"/>
      <c r="CH33" s="111"/>
      <c r="CI33" s="111"/>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s="111"/>
      <c r="EN33" s="111"/>
    </row>
    <row r="34" spans="2:146" s="1" customFormat="1" ht="15" customHeight="1" x14ac:dyDescent="0.25">
      <c r="B34" s="112" t="s">
        <v>98</v>
      </c>
      <c r="C34" s="110"/>
      <c r="D34" s="111"/>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1"/>
      <c r="BC34" s="111"/>
      <c r="BD34" s="111"/>
      <c r="BE34" s="111"/>
      <c r="BF34" s="111"/>
      <c r="BG34" s="111"/>
      <c r="BH34" s="111"/>
      <c r="BI34" s="111"/>
      <c r="BJ34" s="111"/>
      <c r="BK34" s="111"/>
      <c r="BL34" s="111"/>
      <c r="BM34" s="111"/>
      <c r="BN34" s="111"/>
      <c r="BO34" s="111"/>
      <c r="BP34" s="111"/>
      <c r="BQ34" s="111"/>
      <c r="BR34" s="111"/>
      <c r="BS34" s="111"/>
      <c r="BT34" s="111"/>
      <c r="BU34" s="111"/>
      <c r="BV34" s="111"/>
      <c r="BW34" s="111"/>
      <c r="BX34" s="111"/>
      <c r="BY34" s="111"/>
      <c r="BZ34" s="111"/>
      <c r="CA34" s="111"/>
      <c r="CB34" s="111"/>
      <c r="CC34" s="111"/>
      <c r="CD34" s="111"/>
      <c r="CE34" s="111"/>
      <c r="CF34" s="111"/>
      <c r="CG34" s="111"/>
      <c r="CH34" s="111"/>
      <c r="CI34" s="111"/>
      <c r="CJ34"/>
      <c r="CK34"/>
      <c r="CL34"/>
      <c r="CM34"/>
      <c r="CN34"/>
      <c r="CO34"/>
      <c r="CP34"/>
      <c r="CQ34"/>
      <c r="CR34"/>
      <c r="CS34"/>
      <c r="CT34"/>
      <c r="CU34"/>
      <c r="CV34"/>
      <c r="CW34"/>
      <c r="CX34"/>
      <c r="CY34"/>
      <c r="CZ34"/>
      <c r="DA34"/>
      <c r="DB34"/>
      <c r="DC34"/>
      <c r="DD34"/>
      <c r="DE34"/>
      <c r="DF34"/>
      <c r="DG34"/>
      <c r="DH34"/>
      <c r="DI34"/>
      <c r="DJ34"/>
      <c r="DK34"/>
      <c r="DL34"/>
      <c r="DM34"/>
      <c r="DN34"/>
      <c r="DO34"/>
      <c r="DP34"/>
      <c r="DQ34" s="130"/>
      <c r="DR34" s="130"/>
      <c r="DS34" s="130"/>
      <c r="DT34" s="130"/>
      <c r="DU34" s="130"/>
      <c r="DV34" s="130"/>
      <c r="DW34" s="130"/>
      <c r="DX34" s="130"/>
      <c r="DY34" s="130"/>
      <c r="DZ34" s="130"/>
      <c r="EA34" s="130"/>
      <c r="EB34" s="130"/>
      <c r="EC34" s="130"/>
      <c r="ED34" s="130"/>
      <c r="EE34" s="130"/>
      <c r="EF34" s="130"/>
      <c r="EG34" s="130"/>
      <c r="EH34" s="130"/>
      <c r="EI34" s="130"/>
      <c r="EJ34" s="130"/>
      <c r="EK34" s="130"/>
      <c r="EL34" s="130"/>
      <c r="EM34" s="111"/>
      <c r="EN34" s="111"/>
    </row>
    <row r="35" spans="2:146" s="1" customFormat="1" ht="15" customHeight="1" x14ac:dyDescent="0.25">
      <c r="B35" s="112" t="s">
        <v>99</v>
      </c>
      <c r="C35" s="110"/>
      <c r="D35" s="111"/>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1"/>
      <c r="BR35" s="111"/>
      <c r="BS35" s="111"/>
      <c r="BT35" s="111"/>
      <c r="BU35" s="111"/>
      <c r="BV35" s="111"/>
      <c r="BW35" s="111"/>
      <c r="BX35" s="111"/>
      <c r="BY35" s="111"/>
      <c r="BZ35" s="111"/>
      <c r="CA35" s="111"/>
      <c r="CB35" s="111"/>
      <c r="CC35" s="111"/>
      <c r="CD35" s="111"/>
      <c r="CE35" s="111"/>
      <c r="CF35" s="111"/>
      <c r="CG35" s="111"/>
      <c r="CH35" s="111"/>
      <c r="CI35" s="111"/>
      <c r="CJ35"/>
      <c r="CK35"/>
      <c r="CL35"/>
      <c r="CM35"/>
      <c r="CN35"/>
      <c r="CO35"/>
      <c r="CP35"/>
      <c r="CQ35"/>
      <c r="CR35"/>
      <c r="CS35"/>
      <c r="CT35"/>
      <c r="CU35"/>
      <c r="CV35"/>
      <c r="CW35"/>
      <c r="CX35"/>
      <c r="CY35"/>
      <c r="CZ35"/>
      <c r="DA35"/>
      <c r="DB35"/>
      <c r="DC35"/>
      <c r="DD35"/>
      <c r="DE35"/>
      <c r="DF35"/>
      <c r="DG35"/>
      <c r="DH35"/>
      <c r="DI35"/>
      <c r="DJ35"/>
      <c r="DK35"/>
      <c r="DL35"/>
      <c r="DM35"/>
      <c r="DN35"/>
      <c r="DO35"/>
      <c r="DP35"/>
      <c r="DQ35" s="130"/>
      <c r="DR35" s="130"/>
      <c r="DS35" s="130"/>
      <c r="DT35" s="130"/>
      <c r="DU35" s="130"/>
      <c r="DV35" s="130"/>
      <c r="DW35" s="130"/>
      <c r="DX35" s="130"/>
      <c r="DY35" s="130"/>
      <c r="DZ35" s="130"/>
      <c r="EA35" s="130"/>
      <c r="EB35" s="130"/>
      <c r="EC35" s="130"/>
      <c r="ED35" s="130"/>
      <c r="EE35" s="130"/>
      <c r="EF35" s="130"/>
      <c r="EG35" s="130"/>
      <c r="EH35" s="130"/>
      <c r="EI35" s="130"/>
      <c r="EJ35" s="130"/>
      <c r="EK35" s="130"/>
      <c r="EL35" s="130"/>
      <c r="EM35" s="111"/>
      <c r="EN35" s="111"/>
    </row>
    <row r="36" spans="2:146" s="1" customFormat="1" ht="15" customHeight="1" x14ac:dyDescent="0.25">
      <c r="B36" s="5" t="s">
        <v>96</v>
      </c>
      <c r="C36" s="110"/>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1"/>
      <c r="BU36" s="111"/>
      <c r="BV36" s="111"/>
      <c r="BW36" s="111"/>
      <c r="BX36" s="111"/>
      <c r="BY36" s="111"/>
      <c r="BZ36" s="111"/>
      <c r="CA36" s="111"/>
      <c r="CB36" s="111"/>
      <c r="CC36" s="111"/>
      <c r="CD36" s="111"/>
      <c r="CE36" s="111"/>
      <c r="CF36" s="111"/>
      <c r="CG36" s="111"/>
      <c r="CH36" s="111"/>
      <c r="CI36" s="111"/>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s="111"/>
      <c r="EN36" s="111"/>
    </row>
    <row r="37" spans="2:146" s="1" customFormat="1" ht="15" customHeight="1" x14ac:dyDescent="0.25">
      <c r="B37" s="112"/>
      <c r="C37" s="110"/>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1"/>
      <c r="BR37" s="111"/>
      <c r="BS37" s="111"/>
      <c r="BT37" s="111"/>
      <c r="BU37" s="111"/>
      <c r="BV37" s="111"/>
      <c r="BW37" s="111"/>
      <c r="BX37" s="111"/>
      <c r="BY37" s="111"/>
      <c r="BZ37" s="111"/>
      <c r="CA37" s="111"/>
      <c r="CB37" s="111"/>
      <c r="CC37" s="111"/>
      <c r="CD37" s="111"/>
      <c r="CE37" s="111"/>
      <c r="CF37" s="111"/>
      <c r="CG37" s="111"/>
      <c r="CH37" s="111"/>
      <c r="CI37" s="111"/>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s="111"/>
      <c r="EN37" s="111"/>
    </row>
    <row r="38" spans="2:146" s="46" customFormat="1" ht="15" customHeight="1" x14ac:dyDescent="0.25">
      <c r="C38" s="2"/>
      <c r="D38" s="11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s="3"/>
      <c r="EN38" s="3"/>
    </row>
    <row r="39" spans="2:146" s="39" customFormat="1" x14ac:dyDescent="0.25">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c r="BI39" s="114"/>
      <c r="BJ39" s="114"/>
      <c r="BK39" s="114"/>
      <c r="BL39" s="114"/>
      <c r="BM39" s="114"/>
      <c r="BN39" s="114"/>
      <c r="BO39" s="114"/>
      <c r="BP39" s="114"/>
      <c r="BQ39" s="114"/>
      <c r="BR39" s="114"/>
      <c r="BS39" s="114"/>
      <c r="BT39" s="114"/>
      <c r="BU39" s="114"/>
      <c r="BV39" s="114"/>
      <c r="BW39" s="114"/>
      <c r="BX39" s="114"/>
      <c r="BY39" s="114"/>
      <c r="BZ39" s="114"/>
      <c r="CA39" s="114"/>
      <c r="CB39" s="114"/>
      <c r="CC39" s="114"/>
      <c r="CD39" s="114"/>
      <c r="CE39" s="114"/>
      <c r="CF39" s="114"/>
      <c r="CG39" s="114"/>
      <c r="CH39" s="114"/>
      <c r="CI39" s="114"/>
      <c r="CJ39" s="114"/>
      <c r="CK39" s="114"/>
      <c r="CL39" s="114"/>
      <c r="CM39" s="114"/>
      <c r="CN39" s="114"/>
      <c r="CO39" s="114"/>
      <c r="CP39" s="114"/>
      <c r="CQ39" s="114"/>
      <c r="CR39" s="114"/>
      <c r="CS39" s="114"/>
      <c r="CT39" s="114"/>
      <c r="CU39" s="114"/>
      <c r="CV39" s="114"/>
      <c r="CW39" s="114"/>
      <c r="CX39" s="114"/>
      <c r="CY39" s="114"/>
      <c r="CZ39" s="114"/>
      <c r="DA39" s="114"/>
      <c r="DB39" s="114"/>
      <c r="DC39" s="114"/>
      <c r="DD39" s="114"/>
      <c r="DE39" s="114"/>
      <c r="DF39" s="114"/>
      <c r="DG39" s="114"/>
      <c r="DH39" s="114"/>
      <c r="DI39" s="114"/>
      <c r="DJ39" s="114"/>
      <c r="DK39" s="114"/>
      <c r="DL39" s="114"/>
      <c r="DM39" s="114"/>
      <c r="DN39" s="114"/>
      <c r="DO39" s="114"/>
      <c r="DP39" s="114"/>
      <c r="DQ39" s="114"/>
      <c r="DR39" s="114"/>
      <c r="DS39" s="114"/>
      <c r="DT39" s="114"/>
      <c r="DU39" s="114"/>
      <c r="DV39" s="114"/>
      <c r="DW39" s="114"/>
      <c r="DX39" s="114"/>
      <c r="DY39" s="114"/>
      <c r="DZ39" s="114"/>
      <c r="EA39" s="114"/>
      <c r="EB39" s="114"/>
      <c r="EC39" s="114"/>
      <c r="ED39" s="114"/>
      <c r="EE39" s="114"/>
      <c r="EF39" s="114"/>
      <c r="EG39" s="114"/>
      <c r="EH39" s="114"/>
      <c r="EI39" s="114"/>
      <c r="EJ39" s="114"/>
      <c r="EK39" s="114"/>
      <c r="EL39" s="114"/>
      <c r="EM39" s="114"/>
      <c r="EN39" s="114"/>
      <c r="EO39" s="114"/>
      <c r="EP39" s="114"/>
    </row>
    <row r="40" spans="2:146" s="39" customFormat="1" x14ac:dyDescent="0.25">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c r="AO40" s="114"/>
      <c r="AP40" s="114"/>
      <c r="AQ40" s="114"/>
      <c r="AR40" s="114"/>
      <c r="AS40" s="114"/>
      <c r="AT40" s="114"/>
      <c r="AU40" s="114"/>
      <c r="AV40" s="114"/>
      <c r="AW40" s="114"/>
      <c r="AX40" s="114"/>
      <c r="AY40" s="114"/>
      <c r="AZ40" s="114"/>
      <c r="BA40" s="114"/>
      <c r="BB40" s="114"/>
      <c r="BC40" s="114"/>
      <c r="BD40" s="114"/>
      <c r="BE40" s="114"/>
      <c r="BF40" s="114"/>
      <c r="BG40" s="114"/>
      <c r="BH40" s="114"/>
      <c r="BI40" s="114"/>
      <c r="BJ40" s="114"/>
      <c r="BK40" s="114"/>
      <c r="BL40" s="114"/>
      <c r="BM40" s="114"/>
      <c r="BN40" s="114"/>
      <c r="BO40" s="114"/>
      <c r="BP40" s="114"/>
      <c r="BQ40" s="114"/>
      <c r="BR40" s="114"/>
      <c r="BS40" s="114"/>
      <c r="BT40" s="114"/>
      <c r="BU40" s="114"/>
      <c r="BV40" s="114"/>
      <c r="BW40" s="114"/>
      <c r="BX40" s="114"/>
      <c r="BY40" s="114"/>
      <c r="BZ40" s="114"/>
      <c r="CA40" s="114"/>
      <c r="CB40" s="114"/>
      <c r="CC40" s="114"/>
      <c r="CD40" s="114"/>
      <c r="CE40" s="114"/>
      <c r="CF40" s="114"/>
      <c r="CG40" s="114"/>
      <c r="CH40" s="114"/>
      <c r="CI40" s="114"/>
      <c r="CJ40" s="114"/>
      <c r="CK40" s="114"/>
      <c r="CL40" s="114"/>
      <c r="CM40" s="114"/>
      <c r="CN40" s="114"/>
      <c r="CO40" s="114"/>
      <c r="CP40" s="114"/>
      <c r="CQ40" s="114"/>
      <c r="CR40" s="114"/>
      <c r="CS40" s="114"/>
      <c r="CT40" s="114"/>
      <c r="CU40" s="114"/>
      <c r="CV40" s="114"/>
      <c r="CW40" s="114"/>
      <c r="CX40" s="114"/>
      <c r="CY40" s="114"/>
      <c r="CZ40" s="114"/>
      <c r="DA40" s="114"/>
      <c r="DB40" s="114"/>
      <c r="DC40" s="114"/>
      <c r="DD40" s="114"/>
      <c r="DE40" s="114"/>
      <c r="DF40" s="114"/>
      <c r="DG40" s="114"/>
      <c r="DH40" s="114"/>
      <c r="DI40" s="114"/>
      <c r="DJ40" s="114"/>
      <c r="DK40" s="114"/>
      <c r="DL40" s="114"/>
      <c r="DM40" s="114"/>
      <c r="DN40" s="114"/>
      <c r="DO40" s="114"/>
      <c r="DP40" s="114"/>
      <c r="DQ40" s="114"/>
      <c r="DR40" s="114"/>
      <c r="DS40" s="114"/>
      <c r="DT40" s="114"/>
      <c r="DU40" s="114"/>
      <c r="DV40" s="114"/>
      <c r="DW40" s="114"/>
      <c r="DX40" s="114"/>
      <c r="DY40" s="114"/>
      <c r="DZ40" s="114"/>
      <c r="EA40" s="114"/>
      <c r="EB40" s="114"/>
      <c r="EC40" s="114"/>
      <c r="ED40" s="114"/>
      <c r="EE40" s="114"/>
      <c r="EF40" s="114"/>
      <c r="EG40" s="114"/>
      <c r="EH40" s="114"/>
      <c r="EI40" s="114"/>
      <c r="EJ40" s="114"/>
      <c r="EK40" s="114"/>
      <c r="EL40" s="114"/>
      <c r="EM40" s="114"/>
      <c r="EN40" s="114"/>
      <c r="EO40" s="114"/>
      <c r="EP40" s="114"/>
    </row>
    <row r="41" spans="2:146" s="39" customFormat="1" x14ac:dyDescent="0.25">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c r="BI41" s="114"/>
      <c r="BJ41" s="114"/>
      <c r="BK41" s="114"/>
      <c r="BL41" s="114"/>
      <c r="BM41" s="114"/>
      <c r="BN41" s="114"/>
      <c r="BO41" s="114"/>
      <c r="BP41" s="114"/>
      <c r="BQ41" s="114"/>
      <c r="BR41" s="114"/>
      <c r="BS41" s="114"/>
      <c r="BT41" s="114"/>
      <c r="BU41" s="114"/>
      <c r="BV41" s="114"/>
      <c r="BW41" s="114"/>
      <c r="BX41" s="114"/>
      <c r="BY41" s="114"/>
      <c r="BZ41" s="114"/>
      <c r="CA41" s="114"/>
      <c r="CB41" s="114"/>
      <c r="CC41" s="114"/>
      <c r="CD41" s="114"/>
      <c r="CE41" s="114"/>
      <c r="CF41" s="114"/>
      <c r="CG41" s="114"/>
      <c r="CH41" s="114"/>
      <c r="CI41" s="114"/>
      <c r="CJ41" s="114"/>
      <c r="CK41" s="114"/>
      <c r="CL41" s="114"/>
      <c r="CM41" s="114"/>
      <c r="CN41" s="114"/>
      <c r="CO41" s="114"/>
      <c r="CP41" s="114"/>
      <c r="CQ41" s="114"/>
      <c r="CR41" s="114"/>
      <c r="CS41" s="114"/>
      <c r="CT41" s="114"/>
      <c r="CU41" s="114"/>
      <c r="CV41" s="114"/>
      <c r="CW41" s="114"/>
      <c r="CX41" s="114"/>
      <c r="CY41" s="114"/>
      <c r="CZ41" s="114"/>
      <c r="DA41" s="114"/>
      <c r="DB41" s="114"/>
      <c r="DC41" s="114"/>
      <c r="DD41" s="114"/>
      <c r="DE41" s="114"/>
      <c r="DF41" s="114"/>
      <c r="DG41" s="114"/>
      <c r="DH41" s="114"/>
      <c r="DI41" s="114"/>
      <c r="DJ41" s="114"/>
      <c r="DK41" s="114"/>
      <c r="DL41" s="114"/>
      <c r="DM41" s="114"/>
      <c r="DN41" s="114"/>
      <c r="DO41" s="114"/>
      <c r="DP41" s="114"/>
      <c r="DQ41" s="114"/>
      <c r="DR41" s="114"/>
      <c r="DS41" s="114"/>
      <c r="DT41" s="114"/>
      <c r="DU41" s="114"/>
      <c r="DV41" s="114"/>
      <c r="DW41" s="114"/>
      <c r="DX41" s="114"/>
      <c r="DY41" s="114"/>
      <c r="DZ41" s="114"/>
      <c r="EA41" s="114"/>
      <c r="EB41" s="114"/>
      <c r="EC41" s="114"/>
      <c r="ED41" s="114"/>
      <c r="EE41" s="114"/>
      <c r="EF41" s="114"/>
      <c r="EG41" s="114"/>
      <c r="EH41" s="114"/>
      <c r="EI41" s="114"/>
      <c r="EJ41" s="114"/>
      <c r="EK41" s="114"/>
      <c r="EL41" s="114"/>
      <c r="EM41" s="114"/>
      <c r="EN41" s="114"/>
      <c r="EO41" s="114"/>
      <c r="EP41" s="114"/>
    </row>
    <row r="42" spans="2:146" s="39" customFormat="1" x14ac:dyDescent="0.25">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4"/>
      <c r="BB42" s="114"/>
      <c r="BC42" s="114"/>
      <c r="BD42" s="114"/>
      <c r="BE42" s="114"/>
      <c r="BF42" s="114"/>
      <c r="BG42" s="114"/>
      <c r="BH42" s="114"/>
      <c r="BI42" s="114"/>
      <c r="BJ42" s="114"/>
      <c r="BK42" s="114"/>
      <c r="BL42" s="114"/>
      <c r="BM42" s="114"/>
      <c r="BN42" s="114"/>
      <c r="BO42" s="114"/>
      <c r="BP42" s="114"/>
      <c r="BQ42" s="114"/>
      <c r="BR42" s="114"/>
      <c r="BS42" s="114"/>
      <c r="BT42" s="114"/>
      <c r="BU42" s="114"/>
      <c r="BV42" s="114"/>
      <c r="BW42" s="114"/>
      <c r="BX42" s="114"/>
      <c r="BY42" s="114"/>
      <c r="BZ42" s="114"/>
      <c r="CA42" s="114"/>
      <c r="CB42" s="114"/>
      <c r="CC42" s="114"/>
      <c r="CD42" s="114"/>
      <c r="CE42" s="114"/>
      <c r="CF42" s="114"/>
      <c r="CG42" s="114"/>
      <c r="CH42" s="114"/>
      <c r="CI42" s="114"/>
      <c r="CJ42" s="114"/>
      <c r="CK42" s="114"/>
      <c r="CL42" s="114"/>
      <c r="CM42" s="114"/>
      <c r="CN42" s="114"/>
      <c r="CO42" s="114"/>
      <c r="CP42" s="114"/>
      <c r="CQ42" s="114"/>
      <c r="CR42" s="114"/>
      <c r="CS42" s="114"/>
      <c r="CT42" s="114"/>
      <c r="CU42" s="114"/>
      <c r="CV42" s="114"/>
      <c r="CW42" s="114"/>
      <c r="CX42" s="114"/>
      <c r="CY42" s="114"/>
      <c r="CZ42" s="114"/>
      <c r="DA42" s="114"/>
      <c r="DB42" s="114"/>
      <c r="DC42" s="114"/>
      <c r="DD42" s="114"/>
      <c r="DE42" s="114"/>
      <c r="DF42" s="114"/>
      <c r="DG42" s="114"/>
      <c r="DH42" s="114"/>
      <c r="DI42" s="114"/>
      <c r="DJ42" s="114"/>
      <c r="DK42" s="114"/>
      <c r="DL42" s="114"/>
      <c r="DM42" s="114"/>
      <c r="DN42" s="114"/>
      <c r="DO42" s="114"/>
      <c r="DP42" s="114"/>
      <c r="DQ42" s="114"/>
      <c r="DR42" s="114"/>
      <c r="DS42" s="114"/>
      <c r="DT42" s="114"/>
      <c r="DU42" s="114"/>
      <c r="DV42" s="114"/>
      <c r="DW42" s="114"/>
      <c r="DX42" s="114"/>
      <c r="DY42" s="114"/>
      <c r="DZ42" s="114"/>
      <c r="EA42" s="114"/>
      <c r="EB42" s="114"/>
      <c r="EC42" s="114"/>
      <c r="ED42" s="114"/>
      <c r="EE42" s="114"/>
      <c r="EF42" s="114"/>
      <c r="EG42" s="114"/>
      <c r="EH42" s="114"/>
      <c r="EI42" s="114"/>
      <c r="EJ42" s="114"/>
      <c r="EK42" s="114"/>
      <c r="EL42" s="114"/>
      <c r="EM42" s="114"/>
      <c r="EN42" s="114"/>
      <c r="EO42" s="114"/>
      <c r="EP42" s="114"/>
    </row>
    <row r="43" spans="2:146" s="39" customFormat="1" x14ac:dyDescent="0.25">
      <c r="D43" s="114"/>
    </row>
    <row r="44" spans="2:146" s="39" customFormat="1" x14ac:dyDescent="0.25">
      <c r="D44" s="114"/>
    </row>
    <row r="45" spans="2:146" s="39" customFormat="1" x14ac:dyDescent="0.25">
      <c r="D45" s="114"/>
    </row>
    <row r="46" spans="2:146" s="39" customFormat="1" x14ac:dyDescent="0.25">
      <c r="D46" s="114"/>
    </row>
    <row r="47" spans="2:146" s="39" customFormat="1" x14ac:dyDescent="0.25">
      <c r="D47" s="114"/>
    </row>
    <row r="48" spans="2:146" s="116" customFormat="1" x14ac:dyDescent="0.25">
      <c r="D48" s="115"/>
    </row>
    <row r="49" s="116" customFormat="1" x14ac:dyDescent="0.25"/>
  </sheetData>
  <mergeCells count="22">
    <mergeCell ref="EF9:EL9"/>
    <mergeCell ref="D9:O9"/>
    <mergeCell ref="D3:K3"/>
    <mergeCell ref="D4:K4"/>
    <mergeCell ref="D5:K5"/>
    <mergeCell ref="D6:K6"/>
    <mergeCell ref="EO9:EO10"/>
    <mergeCell ref="EP9:EP10"/>
    <mergeCell ref="B20:C20"/>
    <mergeCell ref="B21:C21"/>
    <mergeCell ref="CJ9:CU9"/>
    <mergeCell ref="CV9:DG9"/>
    <mergeCell ref="DH9:DS9"/>
    <mergeCell ref="DT9:DV9"/>
    <mergeCell ref="EM9:EM10"/>
    <mergeCell ref="EN9:EN10"/>
    <mergeCell ref="P9:AA9"/>
    <mergeCell ref="AB9:AM9"/>
    <mergeCell ref="AN9:AY9"/>
    <mergeCell ref="AZ9:BK9"/>
    <mergeCell ref="BL9:BW9"/>
    <mergeCell ref="BX9:CI9"/>
  </mergeCells>
  <hyperlinks>
    <hyperlink ref="D7:E7" location="ÍNDICE!A1" display="&lt;- Volver a índice"/>
    <hyperlink ref="C8"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3" id="{7B0A3BF7-43E1-44A5-8432-33419A063B02}">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EN11:EP11 EN13:EP16 EN19:EP21</xm:sqref>
        </x14:conditionalFormatting>
        <x14:conditionalFormatting xmlns:xm="http://schemas.microsoft.com/office/excel/2006/main">
          <x14:cfRule type="iconSet" priority="2" id="{E8E53E30-15DD-4BE1-AAD1-0F830552ADF5}">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EM11 EM13:EM16 EM19:EM21</xm:sqref>
        </x14:conditionalFormatting>
        <x14:conditionalFormatting xmlns:xm="http://schemas.microsoft.com/office/excel/2006/main">
          <x14:cfRule type="iconSet" priority="1" id="{5E19A6A8-9B77-4988-ACD3-256FE13091AF}">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EQ17:EQ18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Popular y Solidario</vt:lpstr>
      <vt:lpstr>Privado</vt:lpstr>
      <vt:lpstr>'Popular y Solidario'!Área_de_impresión</vt:lpstr>
      <vt:lpstr>Privado!Área_de_impresión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Alvaro Jaramillo</cp:lastModifiedBy>
  <cp:lastPrinted>2015-10-05T16:23:46Z</cp:lastPrinted>
  <dcterms:created xsi:type="dcterms:W3CDTF">2012-07-11T15:55:46Z</dcterms:created>
  <dcterms:modified xsi:type="dcterms:W3CDTF">2024-09-11T13:45:40Z</dcterms:modified>
</cp:coreProperties>
</file>