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Diciembre 2023\"/>
    </mc:Choice>
  </mc:AlternateContent>
  <bookViews>
    <workbookView xWindow="0" yWindow="0" windowWidth="20490" windowHeight="77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0" l="1"/>
  <c r="P18" i="2"/>
  <c r="P12" i="2"/>
  <c r="P13" i="2"/>
  <c r="P14" i="2"/>
  <c r="P15" i="2"/>
  <c r="P16" i="2"/>
  <c r="P17" i="2"/>
  <c r="P13" i="10"/>
  <c r="P14" i="10"/>
  <c r="P15" i="10"/>
  <c r="P16" i="10"/>
  <c r="P17" i="10"/>
  <c r="O12" i="10" l="1"/>
  <c r="N12" i="10"/>
  <c r="L12" i="10"/>
  <c r="K12" i="10"/>
  <c r="K12" i="2"/>
  <c r="J12" i="10"/>
  <c r="I12" i="10"/>
  <c r="H12" i="10"/>
  <c r="F12" i="10"/>
  <c r="E12" i="10"/>
  <c r="O11" i="10"/>
  <c r="N11" i="10"/>
  <c r="G12" i="10" l="1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25 de mayol de 2023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junio de 2023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31 de julio de 2023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agosto de 2023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 16 de septiembre de 2023. No se consideran los valores del los autos de pago generados en el mes de agosto para efectos estadísticos.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octubre de 2023, Para fines estadisticos no Se considera el valor recuperado por CAR 2020 de las Aseguradoras del Sur, BMI y CHUBB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noviembre de 2023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diciembre de 2023</t>
        </r>
      </text>
    </comment>
    <comment ref="O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enero de 2024</t>
        </r>
      </text>
    </comment>
  </commentList>
</comments>
</file>

<file path=xl/sharedStrings.xml><?xml version="1.0" encoding="utf-8"?>
<sst xmlns="http://schemas.openxmlformats.org/spreadsheetml/2006/main" count="56" uniqueCount="39">
  <si>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</si>
  <si>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</si>
  <si>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</si>
  <si>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</si>
  <si>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</si>
  <si>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</si>
  <si>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</si>
  <si>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</si>
  <si>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</si>
  <si>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</si>
  <si>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</si>
  <si>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</si>
  <si>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</si>
  <si>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</si>
  <si>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</si>
  <si>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</si>
  <si>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</si>
  <si>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</si>
  <si>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</si>
  <si>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</si>
  <si>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</si>
  <si>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</si>
  <si>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</si>
  <si>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</si>
  <si>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</si>
  <si>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</si>
  <si>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</si>
  <si>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</si>
  <si>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</si>
  <si>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</si>
  <si>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</si>
  <si>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</si>
  <si>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</si>
  <si>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</si>
  <si>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</si>
  <si>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</si>
  <si>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t>(3) Mediante Resoluciones No. COSEDE-COSEDE-2023-0055-R, COSEDE-COSEDE-2023-0056-R y COSEDE-COSEDE-2023-0057-R de fecha 29 de agosto de 2023, se notifica los valores pendientes por                                                                                           CAR 2020 a Aseguradora del Sur, BMI y CHUBB, valores que debían ser cancelados hasta el 31 de agosto 2023. Posterior a esta fecha se generaran intereses hasta la fecha de pago.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</si>
  <si>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2023)</t>
    </r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</si>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</sst>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0" fontId="1" fillId="2" borderId="2" xfId="2" applyNumberFormat="1" applyFont="1" applyFill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0" fontId="17" fillId="6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17" fillId="6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99060</xdr:rowOff>
    </xdr:from>
    <xdr:to>
      <xdr:col>4</xdr:col>
      <xdr:colOff>192556</xdr:colOff>
      <xdr:row>5</xdr:row>
      <xdr:rowOff>137160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99060"/>
          <a:ext cx="217375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4</xdr:col>
      <xdr:colOff>642483</xdr:colOff>
      <xdr:row>5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" y="76200"/>
          <a:ext cx="2183417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93132</xdr:rowOff>
    </xdr:from>
    <xdr:to>
      <xdr:col>4</xdr:col>
      <xdr:colOff>462298</xdr:colOff>
      <xdr:row>5</xdr:row>
      <xdr:rowOff>59267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93132"/>
          <a:ext cx="2164099" cy="94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2" sqref="C12:H12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6" t="s">
        <v>37</v>
      </c>
      <c r="H2" s="56"/>
    </row>
    <row r="3" spans="2:8" x14ac:dyDescent="0.25">
      <c r="G3" s="56"/>
      <c r="H3" s="56"/>
    </row>
    <row r="4" spans="2:8" x14ac:dyDescent="0.25">
      <c r="G4" s="56"/>
      <c r="H4" s="56"/>
    </row>
    <row r="5" spans="2:8" x14ac:dyDescent="0.25">
      <c r="G5" s="56"/>
      <c r="H5" s="56"/>
    </row>
    <row r="6" spans="2:8" x14ac:dyDescent="0.25">
      <c r="G6" s="56"/>
      <c r="H6" s="56"/>
    </row>
    <row r="8" spans="2:8" ht="18.75" x14ac:dyDescent="0.3">
      <c r="B8" s="57" t="s">
        <v>30</v>
      </c>
      <c r="C8" s="57"/>
      <c r="D8" s="57"/>
      <c r="E8" s="57"/>
      <c r="F8" s="57"/>
      <c r="G8" s="57"/>
      <c r="H8" s="57"/>
    </row>
    <row r="10" spans="2:8" x14ac:dyDescent="0.25">
      <c r="B10" s="10" t="s">
        <v>20</v>
      </c>
      <c r="C10" s="58" t="s">
        <v>29</v>
      </c>
      <c r="D10" s="59"/>
      <c r="E10" s="59"/>
      <c r="F10" s="59"/>
      <c r="G10" s="59"/>
      <c r="H10" s="60"/>
    </row>
    <row r="11" spans="2:8" x14ac:dyDescent="0.25">
      <c r="B11" s="25" t="s">
        <v>21</v>
      </c>
      <c r="C11" s="61" t="s">
        <v>0</v>
      </c>
      <c r="D11" s="61"/>
      <c r="E11" s="61"/>
      <c r="F11" s="61"/>
      <c r="G11" s="61"/>
      <c r="H11" s="61"/>
    </row>
    <row r="12" spans="2:8" x14ac:dyDescent="0.25">
      <c r="B12" s="26" t="s">
        <v>22</v>
      </c>
      <c r="C12" s="61" t="s">
        <v>28</v>
      </c>
      <c r="D12" s="61"/>
      <c r="E12" s="61"/>
      <c r="F12" s="61"/>
      <c r="G12" s="61"/>
      <c r="H12" s="61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1.85546875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6" t="s">
        <v>1</v>
      </c>
      <c r="H3" s="66"/>
      <c r="I3" s="66"/>
      <c r="J3" s="66"/>
      <c r="K3" s="66"/>
      <c r="L3" s="66"/>
      <c r="M3" s="66"/>
      <c r="N3" s="66"/>
      <c r="O3" s="11"/>
      <c r="P3" s="11"/>
      <c r="Q3" s="11"/>
      <c r="R3" s="12"/>
    </row>
    <row r="4" spans="2:18" ht="15.75" x14ac:dyDescent="0.25">
      <c r="B4" s="13"/>
      <c r="C4" s="13"/>
      <c r="F4" s="19"/>
      <c r="G4" s="67" t="s">
        <v>23</v>
      </c>
      <c r="H4" s="67"/>
      <c r="I4" s="67"/>
      <c r="J4" s="67"/>
      <c r="K4" s="67"/>
      <c r="L4" s="67"/>
      <c r="M4" s="67"/>
      <c r="N4" s="67"/>
      <c r="O4" s="13"/>
      <c r="P4" s="13"/>
      <c r="Q4" s="13"/>
      <c r="R4" s="14"/>
    </row>
    <row r="5" spans="2:18" x14ac:dyDescent="0.25">
      <c r="B5" s="15"/>
      <c r="C5" s="15"/>
      <c r="F5" s="19"/>
      <c r="G5" s="67" t="s">
        <v>38</v>
      </c>
      <c r="H5" s="67"/>
      <c r="I5" s="67"/>
      <c r="J5" s="67"/>
      <c r="K5" s="67"/>
      <c r="L5" s="67"/>
      <c r="M5" s="67"/>
      <c r="N5" s="67"/>
      <c r="O5" s="15"/>
      <c r="P5" s="15"/>
      <c r="Q5" s="15"/>
      <c r="R5" s="16"/>
    </row>
    <row r="6" spans="2:18" x14ac:dyDescent="0.25">
      <c r="F6" s="20"/>
      <c r="G6" s="68" t="s">
        <v>2</v>
      </c>
      <c r="H6" s="68"/>
      <c r="I6" s="68"/>
      <c r="J6" s="68"/>
      <c r="K6" s="68"/>
      <c r="L6" s="68"/>
      <c r="M6" s="68"/>
      <c r="N6" s="68"/>
    </row>
    <row r="7" spans="2:18" x14ac:dyDescent="0.25">
      <c r="D7" s="69" t="s">
        <v>3</v>
      </c>
      <c r="E7" s="69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 t="s">
        <v>5</v>
      </c>
    </row>
    <row r="10" spans="2:18" x14ac:dyDescent="0.25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64"/>
    </row>
    <row r="11" spans="2:18" x14ac:dyDescent="0.25">
      <c r="B11" s="62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25">
      <c r="B12" s="63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7" si="0">O12/O11-1</f>
        <v>8.457832848213096</v>
      </c>
      <c r="Q12" s="34"/>
    </row>
    <row r="13" spans="2:18" x14ac:dyDescent="0.25">
      <c r="B13" s="63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0.80268654911994464</v>
      </c>
      <c r="Q13" s="34"/>
    </row>
    <row r="14" spans="2:18" ht="16.5" customHeight="1" x14ac:dyDescent="0.25">
      <c r="B14" s="63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0.25663498832093667</v>
      </c>
      <c r="Q14" s="34"/>
    </row>
    <row r="15" spans="2:18" ht="16.5" customHeight="1" x14ac:dyDescent="0.25">
      <c r="B15" s="63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0.16619511951866528</v>
      </c>
      <c r="Q15" s="34"/>
    </row>
    <row r="16" spans="2:18" ht="16.5" customHeight="1" x14ac:dyDescent="0.25">
      <c r="B16" s="63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0.2276597594856149</v>
      </c>
      <c r="Q16" s="34"/>
    </row>
    <row r="17" spans="2:18" ht="16.5" customHeight="1" x14ac:dyDescent="0.25">
      <c r="B17" s="63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>
        <v>58386850.270000003</v>
      </c>
      <c r="I17" s="45">
        <v>58579957.920000002</v>
      </c>
      <c r="J17" s="45">
        <v>58931089.890000001</v>
      </c>
      <c r="K17" s="45">
        <v>58921763.649999999</v>
      </c>
      <c r="L17" s="45">
        <v>59626025.859999999</v>
      </c>
      <c r="M17" s="45">
        <v>59675186.549999997</v>
      </c>
      <c r="N17" s="45">
        <v>60031902.890000001</v>
      </c>
      <c r="O17" s="45">
        <v>62958598.280000001</v>
      </c>
      <c r="P17" s="46">
        <f t="shared" si="0"/>
        <v>0.15852659066805552</v>
      </c>
      <c r="Q17" s="34"/>
    </row>
    <row r="18" spans="2:18" ht="16.5" customHeight="1" x14ac:dyDescent="0.25">
      <c r="B18" s="63"/>
      <c r="C18" s="52">
        <v>2023</v>
      </c>
      <c r="D18" s="45">
        <v>63817182.43</v>
      </c>
      <c r="E18" s="45">
        <v>63979876.899999999</v>
      </c>
      <c r="F18" s="45">
        <v>64724336.909999996</v>
      </c>
      <c r="G18" s="45">
        <v>65344264.130000003</v>
      </c>
      <c r="H18" s="45">
        <v>65642264.920000002</v>
      </c>
      <c r="I18" s="45">
        <v>65982051.090000004</v>
      </c>
      <c r="J18" s="45">
        <v>65906351.420000002</v>
      </c>
      <c r="K18" s="45">
        <v>66472093.369999997</v>
      </c>
      <c r="L18" s="45">
        <v>67285853.980000004</v>
      </c>
      <c r="M18" s="45">
        <v>67557280.290000007</v>
      </c>
      <c r="N18" s="45">
        <v>68001321.400000006</v>
      </c>
      <c r="O18" s="45">
        <v>72015488.439999998</v>
      </c>
      <c r="P18" s="46">
        <f>O18/O17-1</f>
        <v>0.14385469828474706</v>
      </c>
      <c r="Q18" s="34"/>
    </row>
    <row r="19" spans="2:18" ht="16.5" customHeight="1" x14ac:dyDescent="0.25">
      <c r="B19" s="30" t="s">
        <v>26</v>
      </c>
      <c r="C19" s="29"/>
      <c r="E19" s="29"/>
      <c r="F19" s="29"/>
      <c r="G19" s="29"/>
      <c r="H19" s="43"/>
      <c r="I19" s="29"/>
      <c r="J19" s="43"/>
      <c r="K19" s="29"/>
      <c r="L19" s="29"/>
      <c r="M19" s="29"/>
      <c r="N19" s="29"/>
      <c r="O19" s="29"/>
      <c r="P19" s="29"/>
    </row>
    <row r="20" spans="2:18" x14ac:dyDescent="0.25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25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25">
      <c r="J22" s="33"/>
    </row>
    <row r="26" spans="2:18" x14ac:dyDescent="0.25">
      <c r="D26" s="9"/>
      <c r="E26" s="9"/>
      <c r="F26" s="9"/>
      <c r="G26" s="9"/>
    </row>
    <row r="28" spans="2:18" x14ac:dyDescent="0.25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CA24"/>
  <sheetViews>
    <sheetView zoomScale="90" zoomScaleNormal="90" workbookViewId="0">
      <selection activeCell="O18" sqref="O18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4.71093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6" t="s">
        <v>1</v>
      </c>
      <c r="G3" s="66"/>
      <c r="H3" s="66"/>
      <c r="I3" s="66"/>
      <c r="J3" s="66"/>
      <c r="K3" s="66"/>
      <c r="L3" s="66"/>
      <c r="M3" s="66"/>
      <c r="N3" s="66"/>
      <c r="O3" s="66"/>
      <c r="P3" s="12"/>
    </row>
    <row r="4" spans="2:17" ht="15.75" x14ac:dyDescent="0.25">
      <c r="B4" s="13"/>
      <c r="C4" s="13"/>
      <c r="D4" s="13"/>
      <c r="F4" s="73" t="s">
        <v>27</v>
      </c>
      <c r="G4" s="67"/>
      <c r="H4" s="67"/>
      <c r="I4" s="67"/>
      <c r="J4" s="67"/>
      <c r="K4" s="67"/>
      <c r="L4" s="67"/>
      <c r="M4" s="67"/>
      <c r="N4" s="67"/>
      <c r="O4" s="67"/>
      <c r="P4" s="14"/>
    </row>
    <row r="5" spans="2:17" x14ac:dyDescent="0.25">
      <c r="B5" s="15"/>
      <c r="C5" s="15"/>
      <c r="D5" s="15"/>
      <c r="F5" s="67" t="s">
        <v>38</v>
      </c>
      <c r="G5" s="67"/>
      <c r="H5" s="67"/>
      <c r="I5" s="67"/>
      <c r="J5" s="67"/>
      <c r="K5" s="67"/>
      <c r="L5" s="67"/>
      <c r="M5" s="67"/>
      <c r="N5" s="67"/>
      <c r="O5" s="67"/>
      <c r="P5" s="16"/>
    </row>
    <row r="6" spans="2:17" x14ac:dyDescent="0.25">
      <c r="F6" s="68" t="s">
        <v>19</v>
      </c>
      <c r="G6" s="68"/>
      <c r="H6" s="68"/>
      <c r="I6" s="68"/>
      <c r="J6" s="68"/>
      <c r="K6" s="68"/>
      <c r="L6" s="68"/>
      <c r="M6" s="68"/>
      <c r="N6" s="68"/>
      <c r="O6" s="68"/>
    </row>
    <row r="7" spans="2:17" x14ac:dyDescent="0.25">
      <c r="D7" s="72" t="s">
        <v>3</v>
      </c>
      <c r="E7" s="72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74" t="s">
        <v>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62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63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53"/>
      <c r="Q12" s="40"/>
    </row>
    <row r="13" spans="2:17" x14ac:dyDescent="0.25">
      <c r="B13" s="63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3">
        <f t="shared" ref="P13:P17" si="0">O13/O12-1</f>
        <v>-1.895830456978298E-2</v>
      </c>
      <c r="Q13" s="40"/>
    </row>
    <row r="14" spans="2:17" ht="16.5" customHeight="1" x14ac:dyDescent="0.25">
      <c r="B14" s="63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53">
        <f t="shared" si="0"/>
        <v>-0.66823217480042341</v>
      </c>
      <c r="Q14" s="40"/>
    </row>
    <row r="15" spans="2:17" ht="16.5" customHeight="1" x14ac:dyDescent="0.25">
      <c r="B15" s="63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  <c r="P15" s="53">
        <f t="shared" si="0"/>
        <v>0.4139147849116207</v>
      </c>
    </row>
    <row r="16" spans="2:17" ht="16.5" customHeight="1" x14ac:dyDescent="0.25">
      <c r="B16" s="63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  <c r="P16" s="53">
        <f t="shared" si="0"/>
        <v>-0.23426539365285171</v>
      </c>
    </row>
    <row r="17" spans="1:79" ht="16.5" customHeight="1" x14ac:dyDescent="0.25">
      <c r="B17" s="63"/>
      <c r="C17" s="41">
        <v>2022</v>
      </c>
      <c r="D17" s="32">
        <v>229360.75</v>
      </c>
      <c r="E17" s="48">
        <v>238019.72</v>
      </c>
      <c r="F17" s="48">
        <v>252299.74</v>
      </c>
      <c r="G17" s="49">
        <v>246255.09</v>
      </c>
      <c r="H17" s="50">
        <v>248645.13</v>
      </c>
      <c r="I17" s="50">
        <v>240906.19</v>
      </c>
      <c r="J17" s="50">
        <v>231640.57</v>
      </c>
      <c r="K17" s="50">
        <v>244843.41</v>
      </c>
      <c r="L17" s="50">
        <v>220450.59</v>
      </c>
      <c r="M17" s="50">
        <v>247806.33</v>
      </c>
      <c r="N17" s="50">
        <v>242843.12</v>
      </c>
      <c r="O17" s="50">
        <v>233955.79</v>
      </c>
      <c r="P17" s="53">
        <f t="shared" si="0"/>
        <v>-0.41120858960351725</v>
      </c>
    </row>
    <row r="18" spans="1:79" ht="16.5" customHeight="1" x14ac:dyDescent="0.25">
      <c r="B18" s="63"/>
      <c r="C18" s="41">
        <v>2023</v>
      </c>
      <c r="D18" s="32">
        <v>217495.17</v>
      </c>
      <c r="E18" s="32">
        <v>207190.94</v>
      </c>
      <c r="F18" s="32">
        <v>198405.95</v>
      </c>
      <c r="G18" s="32">
        <v>202831.99</v>
      </c>
      <c r="H18" s="32">
        <v>208224.45</v>
      </c>
      <c r="I18" s="32">
        <v>202802.25</v>
      </c>
      <c r="J18" s="37">
        <v>197419.94</v>
      </c>
      <c r="K18" s="54">
        <v>202335</v>
      </c>
      <c r="L18" s="54">
        <v>202785.23</v>
      </c>
      <c r="M18" s="51">
        <v>210506.8</v>
      </c>
      <c r="N18" s="51">
        <v>199573.85</v>
      </c>
      <c r="O18" s="51">
        <v>200962.24</v>
      </c>
      <c r="P18" s="53">
        <f>O18/O17-1</f>
        <v>-0.14102472095262109</v>
      </c>
    </row>
    <row r="19" spans="1:79" ht="16.5" customHeight="1" x14ac:dyDescent="0.25">
      <c r="B19" s="27" t="s">
        <v>26</v>
      </c>
      <c r="C19" s="6"/>
      <c r="P19" s="33"/>
    </row>
    <row r="20" spans="1:79" ht="13.5" customHeight="1" x14ac:dyDescent="0.25">
      <c r="B20" s="71" t="s">
        <v>35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24"/>
      <c r="O20" s="24"/>
    </row>
    <row r="21" spans="1:79" ht="13.5" customHeight="1" x14ac:dyDescent="0.25">
      <c r="B21" s="39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79" ht="28.9" customHeight="1" x14ac:dyDescent="0.25">
      <c r="A22" s="55"/>
      <c r="B22" s="70" t="s">
        <v>36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</row>
    <row r="23" spans="1:79" x14ac:dyDescent="0.25">
      <c r="B23" s="28" t="s">
        <v>24</v>
      </c>
      <c r="C23" s="7"/>
      <c r="D23" s="7"/>
      <c r="E23" s="6"/>
      <c r="F23" s="6"/>
      <c r="G23" s="6"/>
      <c r="H23" s="6"/>
      <c r="I23" s="6"/>
      <c r="J23" s="8"/>
      <c r="K23" s="6"/>
      <c r="L23" s="6"/>
      <c r="M23" s="6"/>
      <c r="N23" s="6"/>
      <c r="O23" s="6"/>
    </row>
    <row r="24" spans="1:79" x14ac:dyDescent="0.25">
      <c r="B24" s="5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</sheetData>
  <mergeCells count="9">
    <mergeCell ref="B22:P22"/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2024-01-19T14:21:22Z</dcterms:modified>
</cp:coreProperties>
</file>