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2023\ENERO\"/>
    </mc:Choice>
  </mc:AlternateContent>
  <bookViews>
    <workbookView xWindow="0" yWindow="0" windowWidth="23040" windowHeight="880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14" l="1"/>
  <c r="P13" i="12"/>
  <c r="P14" i="12"/>
  <c r="P15" i="12"/>
  <c r="P16" i="12"/>
  <c r="P17" i="12"/>
  <c r="P18" i="12"/>
  <c r="P13" i="14"/>
  <c r="P14" i="14"/>
  <c r="P15" i="14"/>
  <c r="P16" i="14"/>
  <c r="P17" i="14"/>
  <c r="P18" i="14"/>
  <c r="P19" i="14"/>
  <c r="P20" i="14"/>
  <c r="P21" i="14"/>
  <c r="P22" i="14"/>
  <c r="P23" i="14"/>
  <c r="P24" i="14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<sst xmlns="http://schemas.openxmlformats.org/spreadsheetml/2006/main" count="107" uniqueCount="45">
  <si>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</si>
  <si>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</si>
  <si>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</si>
  <si>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</si>
  <si>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</si>
  <si>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</si>
  <si>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</si>
  <si>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</si>
  <si>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</si>
  <si>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</si>
  <si>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</si>
  <si>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</si>
  <si>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</si>
  <si>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</si>
  <si>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</si>
  <si>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</si>
  <si>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</si>
  <si>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</si>
  <si>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</si>
  <si>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</si>
  <si>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</si>
  <si>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</si>
  <si>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</si>
  <si>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</si>
  <si>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</si>
  <si>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</si>
  <si>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</si>
  <si>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</si>
  <si>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</si>
  <si>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</si>
  <si>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</si>
  <si>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</si>
  <si>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</si>
  <si>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</si>
  <si>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</si>
  <si>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</si>
  <si>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</si>
  <si>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</si>
  <si>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</si>
  <si>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</si>
  <si>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</si>
  <si>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</si>
  <si>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(1) El artículo  334 del Código Orgánico Monetario y Financiero establece que se constituirán los  siguientes fideicomisos independientes:
                             1, Fideicomiso del Fondo de Liquidez de las entidades del Sector Financiero Privado; y,
                            2,  Fideicomiso  del  Fondo  de  Liquidez  de  las  entidades  del  Sector  Financiero  Popular  y  Solidario,
(2) En octubre de 2016 se constituye el Fideicomiso del Fondo de Liquidez del Sector Financiero Popular y Solidario, con la parte proporcional a asociaciones mutualistas de ahorro y crédito para la vivienda del Fondo de Liquidez del Sistema Financiero Ecuatoriano,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</si>
  <si>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enero de 2023)</t>
    </r>
  </si>
  <si>
    <t>Al 31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</si>
</sst>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117474</xdr:colOff>
      <xdr:row>0</xdr:row>
      <xdr:rowOff>109008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109008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43392</xdr:colOff>
      <xdr:row>0</xdr:row>
      <xdr:rowOff>113102</xdr:rowOff>
    </xdr:from>
    <xdr:to>
      <xdr:col>5</xdr:col>
      <xdr:colOff>212725</xdr:colOff>
      <xdr:row>5</xdr:row>
      <xdr:rowOff>153458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7" y="113102"/>
          <a:ext cx="3360208" cy="1011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A6" sqref="A6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2" t="s">
        <v>43</v>
      </c>
      <c r="H2" s="62"/>
    </row>
    <row r="3" spans="2:9" x14ac:dyDescent="0.3">
      <c r="G3" s="62"/>
      <c r="H3" s="62"/>
    </row>
    <row r="4" spans="2:9" x14ac:dyDescent="0.3">
      <c r="G4" s="62"/>
      <c r="H4" s="62"/>
    </row>
    <row r="5" spans="2:9" x14ac:dyDescent="0.3">
      <c r="G5" s="62"/>
      <c r="H5" s="62"/>
    </row>
    <row r="6" spans="2:9" x14ac:dyDescent="0.3">
      <c r="G6" s="62"/>
      <c r="H6" s="62"/>
    </row>
    <row r="8" spans="2:9" ht="18" x14ac:dyDescent="0.35">
      <c r="B8" s="63" t="s">
        <v>38</v>
      </c>
      <c r="C8" s="63"/>
      <c r="D8" s="63"/>
      <c r="E8" s="63"/>
      <c r="F8" s="63"/>
      <c r="G8" s="63"/>
      <c r="H8" s="63"/>
    </row>
    <row r="10" spans="2:9" x14ac:dyDescent="0.3">
      <c r="B10" s="29" t="s">
        <v>25</v>
      </c>
      <c r="C10" s="60" t="s">
        <v>28</v>
      </c>
      <c r="D10" s="60"/>
      <c r="E10" s="60"/>
      <c r="F10" s="60"/>
      <c r="G10" s="60"/>
      <c r="H10" s="60"/>
    </row>
    <row r="11" spans="2:9" x14ac:dyDescent="0.3">
      <c r="B11" s="30" t="s">
        <v>26</v>
      </c>
      <c r="C11" s="61" t="s">
        <v>0</v>
      </c>
      <c r="D11" s="61"/>
      <c r="E11" s="61"/>
      <c r="F11" s="61"/>
      <c r="G11" s="61"/>
      <c r="H11" s="61"/>
    </row>
    <row r="12" spans="2:9" x14ac:dyDescent="0.3">
      <c r="B12" s="30" t="s">
        <v>27</v>
      </c>
      <c r="C12" s="61" t="s">
        <v>22</v>
      </c>
      <c r="D12" s="61"/>
      <c r="E12" s="61"/>
      <c r="F12" s="61"/>
      <c r="G12" s="61"/>
      <c r="H12" s="61"/>
    </row>
    <row r="13" spans="2:9" x14ac:dyDescent="0.3">
      <c r="B13" s="31"/>
    </row>
    <row r="14" spans="2:9" x14ac:dyDescent="0.3">
      <c r="B14" s="29" t="s">
        <v>30</v>
      </c>
      <c r="C14" s="60" t="s">
        <v>29</v>
      </c>
      <c r="D14" s="60"/>
      <c r="E14" s="60"/>
      <c r="F14" s="60"/>
      <c r="G14" s="60"/>
      <c r="H14" s="60"/>
    </row>
    <row r="15" spans="2:9" x14ac:dyDescent="0.3">
      <c r="B15" s="30" t="s">
        <v>31</v>
      </c>
      <c r="C15" s="61" t="s">
        <v>0</v>
      </c>
      <c r="D15" s="61"/>
      <c r="E15" s="61"/>
      <c r="F15" s="61"/>
      <c r="G15" s="61"/>
      <c r="H15" s="61"/>
      <c r="I15" s="32"/>
    </row>
    <row r="16" spans="2:9" x14ac:dyDescent="0.3">
      <c r="B16" s="30" t="s">
        <v>32</v>
      </c>
      <c r="C16" s="61" t="s">
        <v>22</v>
      </c>
      <c r="D16" s="61"/>
      <c r="E16" s="61"/>
      <c r="F16" s="61"/>
      <c r="G16" s="61"/>
      <c r="H16" s="61"/>
      <c r="I16" s="32"/>
    </row>
    <row r="17" spans="2:2" x14ac:dyDescent="0.3">
      <c r="B17" s="31"/>
    </row>
    <row r="18" spans="2:2" x14ac:dyDescent="0.3">
      <c r="B18" s="26"/>
    </row>
    <row r="19" spans="2:2" x14ac:dyDescent="0.3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2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1" width="17.88671875" style="1" bestFit="1" customWidth="1"/>
    <col min="12" max="12" width="17.88671875" style="53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1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21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36"/>
    </row>
    <row r="5" spans="2:17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ht="15" customHeight="1" x14ac:dyDescent="0.3">
      <c r="B11" s="75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3">
      <c r="B12" s="76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/>
    </row>
    <row r="13" spans="2:17" x14ac:dyDescent="0.3">
      <c r="B13" s="76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ref="P12:P24" si="0">D13/D12-1</f>
        <v>0.25207618467053328</v>
      </c>
    </row>
    <row r="14" spans="2:17" x14ac:dyDescent="0.3">
      <c r="B14" s="76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0.22016863603646653</v>
      </c>
    </row>
    <row r="15" spans="2:17" x14ac:dyDescent="0.3">
      <c r="B15" s="76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1.1189964788045534</v>
      </c>
    </row>
    <row r="16" spans="2:17" x14ac:dyDescent="0.3">
      <c r="B16" s="76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0.32645900520216165</v>
      </c>
    </row>
    <row r="17" spans="2:18" x14ac:dyDescent="0.3">
      <c r="B17" s="76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0.23213121185794439</v>
      </c>
    </row>
    <row r="18" spans="2:18" x14ac:dyDescent="0.3">
      <c r="B18" s="76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-0.10795652428163005</v>
      </c>
    </row>
    <row r="19" spans="2:18" x14ac:dyDescent="0.3">
      <c r="B19" s="76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9.5847648018577924E-2</v>
      </c>
    </row>
    <row r="20" spans="2:18" x14ac:dyDescent="0.3">
      <c r="B20" s="76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5.5472703868723494E-2</v>
      </c>
    </row>
    <row r="21" spans="2:18" x14ac:dyDescent="0.3">
      <c r="B21" s="76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4.043216084030421E-2</v>
      </c>
    </row>
    <row r="22" spans="2:18" x14ac:dyDescent="0.3">
      <c r="B22" s="76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8.1272803710739527E-2</v>
      </c>
    </row>
    <row r="23" spans="2:18" x14ac:dyDescent="0.3">
      <c r="B23" s="76"/>
      <c r="C23" s="59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 t="shared" si="0"/>
        <v>-0.19326418388325184</v>
      </c>
    </row>
    <row r="24" spans="2:18" x14ac:dyDescent="0.3">
      <c r="B24" s="76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>
        <v>2427752170.1199999</v>
      </c>
      <c r="I24" s="41">
        <v>2405318918.6300001</v>
      </c>
      <c r="J24" s="41">
        <v>2402873429.1399999</v>
      </c>
      <c r="K24" s="41">
        <v>2400805005.1799998</v>
      </c>
      <c r="L24" s="41">
        <v>2405238127.3600001</v>
      </c>
      <c r="M24" s="41">
        <v>2431195509.9400001</v>
      </c>
      <c r="N24" s="41">
        <v>2437972903.8800001</v>
      </c>
      <c r="O24" s="41">
        <v>2481129712.7600002</v>
      </c>
      <c r="P24" s="43">
        <f t="shared" si="0"/>
        <v>1.9883739422960067E-2</v>
      </c>
    </row>
    <row r="25" spans="2:18" x14ac:dyDescent="0.3">
      <c r="B25" s="76"/>
      <c r="C25" s="59">
        <v>2023</v>
      </c>
      <c r="D25" s="41">
        <v>2526320193.29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3">
        <f>D25/D24-1</f>
        <v>5.43219586701571E-2</v>
      </c>
    </row>
    <row r="26" spans="2:18" x14ac:dyDescent="0.3">
      <c r="B26" s="11" t="s">
        <v>20</v>
      </c>
      <c r="C26" s="33"/>
      <c r="D26" s="14"/>
      <c r="E26" s="14"/>
      <c r="F26" s="14"/>
      <c r="G26" s="14"/>
      <c r="H26" s="14"/>
      <c r="I26" s="6"/>
      <c r="J26" s="6"/>
      <c r="K26" s="6"/>
      <c r="L26" s="55"/>
      <c r="M26" s="6"/>
      <c r="N26" s="7"/>
      <c r="O26" s="6"/>
    </row>
    <row r="27" spans="2:18" x14ac:dyDescent="0.3">
      <c r="B27" s="8" t="s">
        <v>19</v>
      </c>
      <c r="C27" s="5"/>
      <c r="D27" s="5"/>
      <c r="E27" s="5"/>
      <c r="F27" s="5"/>
      <c r="G27" s="5"/>
      <c r="H27" s="5"/>
      <c r="I27" s="5"/>
      <c r="J27" s="5"/>
      <c r="K27" s="5"/>
      <c r="L27" s="56"/>
      <c r="M27" s="5"/>
      <c r="N27" s="5"/>
      <c r="O27" s="5"/>
    </row>
    <row r="28" spans="2:18" ht="82.95" customHeight="1" x14ac:dyDescent="0.3">
      <c r="B28" s="65" t="s">
        <v>34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</row>
    <row r="29" spans="2:18" x14ac:dyDescent="0.3">
      <c r="B29" s="35"/>
      <c r="C29" s="12"/>
      <c r="D29" s="5"/>
      <c r="E29" s="5"/>
      <c r="F29" s="5"/>
      <c r="G29" s="5"/>
      <c r="H29" s="5"/>
      <c r="I29" s="13"/>
      <c r="J29" s="5"/>
      <c r="K29" s="5"/>
      <c r="L29" s="56"/>
      <c r="M29" s="5"/>
      <c r="N29" s="5"/>
      <c r="O29" s="5"/>
    </row>
    <row r="30" spans="2:18" ht="15" customHeight="1" x14ac:dyDescent="0.3">
      <c r="B30" s="11"/>
      <c r="C30" s="33"/>
      <c r="D30" s="5"/>
      <c r="E30" s="5"/>
      <c r="F30" s="5"/>
      <c r="G30" s="5"/>
      <c r="H30" s="10"/>
      <c r="I30" s="10"/>
      <c r="J30" s="10"/>
      <c r="K30" s="10"/>
      <c r="L30" s="57"/>
      <c r="M30" s="10"/>
      <c r="N30" s="10"/>
      <c r="O30" s="10"/>
    </row>
    <row r="31" spans="2:18" x14ac:dyDescent="0.3">
      <c r="B31" s="11"/>
      <c r="C31" s="12"/>
      <c r="D31" s="5"/>
      <c r="E31" s="5"/>
      <c r="F31" s="5"/>
      <c r="G31" s="5"/>
      <c r="H31" s="5"/>
      <c r="I31" s="13"/>
      <c r="J31" s="5"/>
      <c r="K31" s="5"/>
      <c r="L31" s="56"/>
      <c r="M31" s="5"/>
      <c r="N31" s="5"/>
      <c r="O31" s="5"/>
    </row>
    <row r="32" spans="2:18" x14ac:dyDescent="0.3">
      <c r="B32" s="4"/>
      <c r="C32" s="5"/>
      <c r="D32" s="4"/>
      <c r="E32" s="4"/>
      <c r="F32" s="4"/>
      <c r="G32" s="4"/>
      <c r="H32" s="4"/>
      <c r="I32" s="4"/>
      <c r="J32" s="4"/>
      <c r="K32" s="4"/>
      <c r="L32" s="56"/>
      <c r="M32" s="4"/>
      <c r="N32" s="4"/>
      <c r="O32" s="4"/>
      <c r="P32" s="4"/>
      <c r="Q32" s="4"/>
      <c r="R32" s="4"/>
    </row>
  </sheetData>
  <mergeCells count="9">
    <mergeCell ref="P9:P10"/>
    <mergeCell ref="B28:P28"/>
    <mergeCell ref="D9:O9"/>
    <mergeCell ref="F3:M3"/>
    <mergeCell ref="F5:M5"/>
    <mergeCell ref="F6:M6"/>
    <mergeCell ref="D7:E7"/>
    <mergeCell ref="E4:N4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30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5"/>
      <c r="C3" s="15"/>
      <c r="D3" s="15"/>
      <c r="F3" s="68" t="s">
        <v>1</v>
      </c>
      <c r="G3" s="68"/>
      <c r="H3" s="68"/>
      <c r="I3" s="68"/>
      <c r="J3" s="68"/>
      <c r="K3" s="68"/>
      <c r="L3" s="68"/>
      <c r="M3" s="68"/>
      <c r="N3" s="68"/>
      <c r="O3" s="17"/>
      <c r="P3" s="17"/>
    </row>
    <row r="4" spans="2:16" ht="33" customHeight="1" x14ac:dyDescent="0.3">
      <c r="B4" s="17"/>
      <c r="C4" s="17"/>
      <c r="D4" s="17"/>
      <c r="F4" s="73" t="s">
        <v>23</v>
      </c>
      <c r="G4" s="73"/>
      <c r="H4" s="73"/>
      <c r="I4" s="73"/>
      <c r="J4" s="73"/>
      <c r="K4" s="73"/>
      <c r="L4" s="73"/>
      <c r="M4" s="73"/>
      <c r="N4" s="73"/>
      <c r="O4" s="23"/>
      <c r="P4" s="23"/>
    </row>
    <row r="5" spans="2:16" ht="14.4" customHeight="1" x14ac:dyDescent="0.3">
      <c r="B5" s="18"/>
      <c r="C5" s="18"/>
      <c r="D5" s="18"/>
      <c r="F5" s="69" t="s">
        <v>44</v>
      </c>
      <c r="G5" s="69"/>
      <c r="H5" s="69"/>
      <c r="I5" s="69"/>
      <c r="J5" s="69"/>
      <c r="K5" s="69"/>
      <c r="L5" s="69"/>
      <c r="M5" s="69"/>
      <c r="N5" s="69"/>
      <c r="O5" s="23"/>
      <c r="P5" s="23"/>
    </row>
    <row r="6" spans="2:16" ht="14.4" customHeight="1" x14ac:dyDescent="0.3">
      <c r="F6" s="70" t="s">
        <v>24</v>
      </c>
      <c r="G6" s="70"/>
      <c r="H6" s="70"/>
      <c r="I6" s="70"/>
      <c r="J6" s="70"/>
      <c r="K6" s="70"/>
      <c r="L6" s="70"/>
      <c r="M6" s="70"/>
      <c r="N6" s="70"/>
      <c r="O6" s="24"/>
      <c r="P6" s="24"/>
    </row>
    <row r="7" spans="2:16" x14ac:dyDescent="0.3">
      <c r="D7" s="71" t="s">
        <v>3</v>
      </c>
      <c r="E7" s="71"/>
      <c r="F7" s="20"/>
      <c r="G7" s="21"/>
      <c r="H7" s="21"/>
      <c r="I7" s="21"/>
      <c r="J7" s="21"/>
      <c r="K7" s="21"/>
      <c r="L7" s="21"/>
    </row>
    <row r="9" spans="2:16" ht="15" customHeight="1" x14ac:dyDescent="0.3">
      <c r="B9" s="2"/>
      <c r="C9" s="2"/>
      <c r="D9" s="74" t="s">
        <v>4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2:16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3">
      <c r="B11" s="75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3">
      <c r="B12" s="76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3">
      <c r="B13" s="76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3">
      <c r="B14" s="76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3">
      <c r="B15" s="76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3">
      <c r="B16" s="76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3">
      <c r="B17" s="76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3">
      <c r="B18" s="76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3">
      <c r="B19" s="76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3">
      <c r="B20" s="76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3">
      <c r="B21" s="76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3">
      <c r="B22" s="76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3">
      <c r="B23" s="76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3">
      <c r="B24" s="76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1">
        <v>3827313.0850000978</v>
      </c>
      <c r="I24" s="48">
        <v>-22433251.496499844</v>
      </c>
      <c r="J24" s="48">
        <v>-2445489.5</v>
      </c>
      <c r="K24" s="48">
        <v>-2068423.9764998038</v>
      </c>
      <c r="L24" s="48">
        <v>4433122.1900000004</v>
      </c>
      <c r="M24" s="48">
        <v>25957382.575500146</v>
      </c>
      <c r="N24" s="48">
        <v>6777393.9385001659</v>
      </c>
      <c r="O24" s="48">
        <v>6285962.9400000004</v>
      </c>
    </row>
    <row r="25" spans="2:17" x14ac:dyDescent="0.3">
      <c r="B25" s="76"/>
      <c r="C25" s="59">
        <v>2023</v>
      </c>
      <c r="D25" s="48">
        <v>45190750.536500171</v>
      </c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6" spans="2:17" x14ac:dyDescent="0.3">
      <c r="B26" s="8" t="s">
        <v>19</v>
      </c>
      <c r="C26" s="5"/>
      <c r="D26" s="5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2:17" s="2" customFormat="1" ht="93.75" customHeight="1" x14ac:dyDescent="0.3">
      <c r="B27" s="65" t="s">
        <v>34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2:17" s="2" customFormat="1" x14ac:dyDescent="0.3">
      <c r="B28" s="39" t="s">
        <v>40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2:17" x14ac:dyDescent="0.3">
      <c r="B29" s="11" t="s">
        <v>20</v>
      </c>
      <c r="C29" s="12"/>
      <c r="D29" s="5"/>
      <c r="E29" s="5"/>
      <c r="F29" s="5"/>
      <c r="G29" s="5"/>
      <c r="H29" s="5"/>
      <c r="I29" s="13"/>
      <c r="J29" s="5"/>
      <c r="K29" s="5"/>
      <c r="L29" s="5"/>
      <c r="M29" s="5"/>
      <c r="N29" s="5"/>
      <c r="O29" s="5"/>
    </row>
    <row r="30" spans="2:17" x14ac:dyDescent="0.3">
      <c r="B30" s="4"/>
      <c r="C30" s="5"/>
      <c r="D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</sheetData>
  <mergeCells count="8">
    <mergeCell ref="B27:P27"/>
    <mergeCell ref="D7:E7"/>
    <mergeCell ref="F3:N3"/>
    <mergeCell ref="F4:N4"/>
    <mergeCell ref="F5:N5"/>
    <mergeCell ref="F6:N6"/>
    <mergeCell ref="D9:O9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4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33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27"/>
    </row>
    <row r="5" spans="2:17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x14ac:dyDescent="0.3">
      <c r="B11" s="77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3">
      <c r="B12" s="78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3">
      <c r="B13" s="78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</v>
      </c>
      <c r="N13" s="41">
        <v>159258081.31</v>
      </c>
      <c r="O13" s="41">
        <v>161779590.33000001</v>
      </c>
      <c r="P13" s="43">
        <f t="shared" ref="P13:P17" si="0">D13/D12-1</f>
        <v>0.50219250201029286</v>
      </c>
    </row>
    <row r="14" spans="2:17" x14ac:dyDescent="0.3">
      <c r="B14" s="78"/>
      <c r="C14" s="45">
        <v>2019</v>
      </c>
      <c r="D14" s="41">
        <v>200886947.19999999</v>
      </c>
      <c r="E14" s="41">
        <v>203023355.47999999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si="0"/>
        <v>0.42574885979067822</v>
      </c>
    </row>
    <row r="15" spans="2:17" x14ac:dyDescent="0.3">
      <c r="B15" s="78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0.41471117785994216</v>
      </c>
    </row>
    <row r="16" spans="2:17" x14ac:dyDescent="0.3">
      <c r="B16" s="78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0.13355381856903303</v>
      </c>
    </row>
    <row r="17" spans="2:18" x14ac:dyDescent="0.3">
      <c r="B17" s="78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>
        <v>503430266.76999998</v>
      </c>
      <c r="I17" s="41">
        <v>512127522.38</v>
      </c>
      <c r="J17" s="41">
        <v>519523699.38</v>
      </c>
      <c r="K17" s="44">
        <v>535258179.87</v>
      </c>
      <c r="L17" s="44">
        <v>537877924.00999999</v>
      </c>
      <c r="M17" s="41">
        <v>541900333.62</v>
      </c>
      <c r="N17" s="41">
        <v>543951868.83000004</v>
      </c>
      <c r="O17" s="41">
        <v>551477929.04999995</v>
      </c>
      <c r="P17" s="43">
        <f t="shared" si="0"/>
        <v>0.45410624696236912</v>
      </c>
    </row>
    <row r="18" spans="2:18" x14ac:dyDescent="0.3">
      <c r="B18" s="78"/>
      <c r="C18" s="59">
        <v>2023</v>
      </c>
      <c r="D18" s="41">
        <v>635147586.53999996</v>
      </c>
      <c r="E18" s="41"/>
      <c r="F18" s="41"/>
      <c r="G18" s="41"/>
      <c r="H18" s="41"/>
      <c r="I18" s="41"/>
      <c r="J18" s="41"/>
      <c r="K18" s="44"/>
      <c r="L18" s="44"/>
      <c r="M18" s="41"/>
      <c r="N18" s="41"/>
      <c r="O18" s="41"/>
      <c r="P18" s="43">
        <f>D18/D17-1</f>
        <v>0.35586629129889502</v>
      </c>
    </row>
    <row r="19" spans="2:18" x14ac:dyDescent="0.3">
      <c r="B19" s="8" t="s">
        <v>19</v>
      </c>
      <c r="C19" s="5"/>
      <c r="D19" s="5"/>
      <c r="E19" s="5"/>
      <c r="F19" s="5"/>
      <c r="G19" s="5"/>
      <c r="H19" s="34"/>
      <c r="I19" s="5"/>
      <c r="J19" s="5"/>
      <c r="K19" s="5"/>
      <c r="L19" s="5"/>
      <c r="M19" s="5"/>
      <c r="N19" s="5"/>
      <c r="O19" s="5"/>
    </row>
    <row r="20" spans="2:18" ht="88.5" customHeight="1" x14ac:dyDescent="0.3">
      <c r="B20" s="65" t="s">
        <v>42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</row>
    <row r="21" spans="2:18" x14ac:dyDescent="0.3">
      <c r="B21" s="11" t="s">
        <v>20</v>
      </c>
      <c r="C21" s="12"/>
      <c r="D21" s="5"/>
      <c r="E21" s="5"/>
      <c r="F21" s="5"/>
      <c r="G21" s="5"/>
      <c r="H21" s="5"/>
      <c r="I21" s="13"/>
      <c r="J21" s="5"/>
      <c r="K21" s="5"/>
      <c r="L21" s="5"/>
      <c r="M21" s="5"/>
      <c r="N21" s="5"/>
      <c r="O21" s="5"/>
    </row>
    <row r="22" spans="2:18" ht="15" customHeight="1" x14ac:dyDescent="0.3">
      <c r="B22" s="9"/>
      <c r="C22" s="5"/>
      <c r="D22" s="5"/>
      <c r="E22" s="5"/>
      <c r="F22" s="5"/>
      <c r="G22" s="5"/>
      <c r="H22" s="10"/>
      <c r="I22" s="10"/>
      <c r="J22" s="10"/>
      <c r="K22" s="10"/>
      <c r="L22" s="10"/>
      <c r="M22" s="10"/>
      <c r="N22" s="10"/>
      <c r="O22" s="10"/>
    </row>
    <row r="23" spans="2:18" x14ac:dyDescent="0.3">
      <c r="B23" s="11"/>
      <c r="C23" s="12"/>
      <c r="D23" s="5"/>
      <c r="E23" s="5"/>
      <c r="F23" s="5"/>
      <c r="G23" s="5"/>
      <c r="H23" s="5"/>
      <c r="I23" s="13"/>
      <c r="J23" s="5"/>
      <c r="K23" s="5"/>
      <c r="L23" s="5"/>
      <c r="M23" s="5"/>
      <c r="N23" s="5"/>
      <c r="O23" s="5"/>
    </row>
    <row r="24" spans="2:18" x14ac:dyDescent="0.3">
      <c r="B24" s="4"/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</sheetData>
  <mergeCells count="9">
    <mergeCell ref="P9:P10"/>
    <mergeCell ref="B20:P20"/>
    <mergeCell ref="F3:M3"/>
    <mergeCell ref="E4:N4"/>
    <mergeCell ref="F5:M5"/>
    <mergeCell ref="F6:M6"/>
    <mergeCell ref="D7:E7"/>
    <mergeCell ref="D9:O9"/>
    <mergeCell ref="B11:B18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4"/>
  <sheetViews>
    <sheetView zoomScale="80" zoomScaleNormal="80" workbookViewId="0">
      <selection activeCell="E26" sqref="E26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</row>
    <row r="4" spans="2:15" ht="15.6" x14ac:dyDescent="0.3">
      <c r="B4" s="17"/>
      <c r="C4" s="17"/>
      <c r="E4" s="23"/>
      <c r="F4" s="79" t="s">
        <v>36</v>
      </c>
      <c r="G4" s="69"/>
      <c r="H4" s="69"/>
      <c r="I4" s="69"/>
      <c r="J4" s="69"/>
      <c r="K4" s="69"/>
      <c r="L4" s="69"/>
      <c r="M4" s="69"/>
      <c r="N4" s="17"/>
      <c r="O4" s="17"/>
    </row>
    <row r="5" spans="2:15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</row>
    <row r="6" spans="2:15" x14ac:dyDescent="0.3">
      <c r="E6" s="24"/>
      <c r="F6" s="70" t="s">
        <v>24</v>
      </c>
      <c r="G6" s="70"/>
      <c r="H6" s="70"/>
      <c r="I6" s="70"/>
      <c r="J6" s="70"/>
      <c r="K6" s="70"/>
      <c r="L6" s="70"/>
      <c r="M6" s="70"/>
    </row>
    <row r="7" spans="2:15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5" ht="15" customHeight="1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2:15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3">
      <c r="B11" s="77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3">
      <c r="B12" s="78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3">
      <c r="B13" s="78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3">
      <c r="B14" s="78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3">
      <c r="B15" s="78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3">
      <c r="B16" s="78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3">
      <c r="B17" s="78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>
        <v>9824738.2885999791</v>
      </c>
      <c r="I17" s="41">
        <v>8697255.5933999848</v>
      </c>
      <c r="J17" s="41">
        <v>7396176.9900000002</v>
      </c>
      <c r="K17" s="41">
        <v>15734480.469999971</v>
      </c>
      <c r="L17" s="41">
        <v>2619744.164399981</v>
      </c>
      <c r="M17" s="41">
        <v>4022409.5818999843</v>
      </c>
      <c r="N17" s="41">
        <v>2051535.2191999801</v>
      </c>
      <c r="O17" s="41">
        <v>-577462.61150000663</v>
      </c>
    </row>
    <row r="18" spans="2:15" ht="15" customHeight="1" x14ac:dyDescent="0.3">
      <c r="B18" s="78"/>
      <c r="C18" s="59">
        <v>2023</v>
      </c>
      <c r="D18" s="41">
        <v>83669657.489999995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2:15" x14ac:dyDescent="0.3">
      <c r="B19" s="8" t="s">
        <v>19</v>
      </c>
      <c r="C19" s="5"/>
      <c r="D19" s="5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2:15" ht="66" customHeight="1" x14ac:dyDescent="0.3">
      <c r="B20" s="65" t="s">
        <v>35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</row>
    <row r="21" spans="2:15" x14ac:dyDescent="0.3">
      <c r="B21" s="39" t="s">
        <v>41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2:15" x14ac:dyDescent="0.3">
      <c r="B22" s="11" t="s">
        <v>20</v>
      </c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5" x14ac:dyDescent="0.3">
      <c r="B23" s="11"/>
      <c r="C23" s="12"/>
      <c r="D23" s="5"/>
      <c r="E23" s="5"/>
      <c r="F23" s="5"/>
      <c r="G23" s="5"/>
      <c r="H23" s="5"/>
      <c r="I23" s="5"/>
      <c r="J23" s="13"/>
      <c r="K23" s="5"/>
      <c r="L23" s="5"/>
      <c r="M23" s="5"/>
      <c r="N23" s="5"/>
      <c r="O23" s="5"/>
    </row>
    <row r="24" spans="2:15" x14ac:dyDescent="0.3">
      <c r="B24" s="11"/>
      <c r="C24" s="12"/>
      <c r="D24" s="5"/>
      <c r="E24" s="5"/>
      <c r="F24" s="5"/>
      <c r="G24" s="5"/>
      <c r="H24" s="5"/>
      <c r="I24" s="5"/>
      <c r="J24" s="13"/>
      <c r="K24" s="5"/>
      <c r="L24" s="5"/>
      <c r="M24" s="5"/>
      <c r="N24" s="5"/>
      <c r="O24" s="5"/>
    </row>
  </sheetData>
  <mergeCells count="8">
    <mergeCell ref="B20:O20"/>
    <mergeCell ref="F3:M3"/>
    <mergeCell ref="F4:M4"/>
    <mergeCell ref="F5:M5"/>
    <mergeCell ref="F6:M6"/>
    <mergeCell ref="D7:E7"/>
    <mergeCell ref="D9:O9"/>
    <mergeCell ref="B11:B18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2023-02-16T20:53:32Z</dcterms:modified>
</cp:coreProperties>
</file>