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SEPTIEMBRE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P13" i="10"/>
  <c r="P14" i="10"/>
  <c r="P15" i="10"/>
  <c r="P16" i="10"/>
  <c r="P17" i="10"/>
  <c r="P12" i="2"/>
  <c r="P13" i="2"/>
  <c r="P14" i="2"/>
  <c r="P15" i="2"/>
  <c r="P16" i="2"/>
  <c r="O12" i="10" l="1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<sst xmlns="http://schemas.openxmlformats.org/spreadsheetml/2006/main" count="55" uniqueCount="38">
  <si>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</si>
  <si>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</si>
  <si>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</si>
  <si>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</si>
  <si>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</si>
  <si>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</si>
  <si>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</si>
  <si>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</si>
  <si>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</si>
  <si>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</si>
  <si>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</si>
  <si>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</si>
  <si>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</si>
  <si>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</si>
  <si>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</si>
  <si>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</si>
  <si>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</si>
  <si>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</si>
  <si>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</si>
  <si>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</si>
  <si>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</si>
  <si>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</si>
  <si>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</si>
  <si>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</si>
  <si>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</si>
  <si>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</si>
  <si>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</si>
  <si>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</si>
  <si>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</si>
  <si>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</si>
  <si>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</si>
  <si>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</si>
  <si>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</si>
  <si>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</si>
  <si>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</si>
  <si>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</si>
  <si>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2022)</t>
    </r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</si>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</sst>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0" fontId="0" fillId="2" borderId="9" xfId="0" applyFill="1" applyBorder="1"/>
    <xf numFmtId="165" fontId="0" fillId="2" borderId="9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1" t="s">
        <v>36</v>
      </c>
      <c r="H2" s="51"/>
    </row>
    <row r="3" spans="2:8" x14ac:dyDescent="0.3">
      <c r="G3" s="51"/>
      <c r="H3" s="51"/>
    </row>
    <row r="4" spans="2:8" x14ac:dyDescent="0.3">
      <c r="G4" s="51"/>
      <c r="H4" s="51"/>
    </row>
    <row r="5" spans="2:8" x14ac:dyDescent="0.3">
      <c r="G5" s="51"/>
      <c r="H5" s="51"/>
    </row>
    <row r="6" spans="2:8" x14ac:dyDescent="0.3">
      <c r="G6" s="51"/>
      <c r="H6" s="51"/>
    </row>
    <row r="8" spans="2:8" ht="18" x14ac:dyDescent="0.35">
      <c r="B8" s="52" t="s">
        <v>30</v>
      </c>
      <c r="C8" s="52"/>
      <c r="D8" s="52"/>
      <c r="E8" s="52"/>
      <c r="F8" s="52"/>
      <c r="G8" s="52"/>
      <c r="H8" s="52"/>
    </row>
    <row r="10" spans="2:8" x14ac:dyDescent="0.3">
      <c r="B10" s="10" t="s">
        <v>20</v>
      </c>
      <c r="C10" s="53" t="s">
        <v>29</v>
      </c>
      <c r="D10" s="54"/>
      <c r="E10" s="54"/>
      <c r="F10" s="54"/>
      <c r="G10" s="54"/>
      <c r="H10" s="55"/>
    </row>
    <row r="11" spans="2:8" x14ac:dyDescent="0.3">
      <c r="B11" s="25" t="s">
        <v>21</v>
      </c>
      <c r="C11" s="56" t="s">
        <v>0</v>
      </c>
      <c r="D11" s="56"/>
      <c r="E11" s="56"/>
      <c r="F11" s="56"/>
      <c r="G11" s="56"/>
      <c r="H11" s="56"/>
    </row>
    <row r="12" spans="2:8" x14ac:dyDescent="0.3">
      <c r="B12" s="26" t="s">
        <v>22</v>
      </c>
      <c r="C12" s="56" t="s">
        <v>28</v>
      </c>
      <c r="D12" s="56"/>
      <c r="E12" s="56"/>
      <c r="F12" s="56"/>
      <c r="G12" s="56"/>
      <c r="H12" s="56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7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61" t="s">
        <v>1</v>
      </c>
      <c r="H3" s="61"/>
      <c r="I3" s="61"/>
      <c r="J3" s="61"/>
      <c r="K3" s="61"/>
      <c r="L3" s="61"/>
      <c r="M3" s="61"/>
      <c r="N3" s="61"/>
      <c r="O3" s="11"/>
      <c r="P3" s="11"/>
      <c r="Q3" s="11"/>
      <c r="R3" s="12"/>
    </row>
    <row r="4" spans="2:18" ht="15.6" x14ac:dyDescent="0.3">
      <c r="B4" s="13"/>
      <c r="C4" s="13"/>
      <c r="F4" s="19"/>
      <c r="G4" s="62" t="s">
        <v>23</v>
      </c>
      <c r="H4" s="62"/>
      <c r="I4" s="62"/>
      <c r="J4" s="62"/>
      <c r="K4" s="62"/>
      <c r="L4" s="62"/>
      <c r="M4" s="62"/>
      <c r="N4" s="62"/>
      <c r="O4" s="13"/>
      <c r="P4" s="13"/>
      <c r="Q4" s="13"/>
      <c r="R4" s="14"/>
    </row>
    <row r="5" spans="2:18" x14ac:dyDescent="0.3">
      <c r="B5" s="15"/>
      <c r="C5" s="15"/>
      <c r="F5" s="19"/>
      <c r="G5" s="62" t="s">
        <v>37</v>
      </c>
      <c r="H5" s="62"/>
      <c r="I5" s="62"/>
      <c r="J5" s="62"/>
      <c r="K5" s="62"/>
      <c r="L5" s="62"/>
      <c r="M5" s="62"/>
      <c r="N5" s="62"/>
      <c r="O5" s="15"/>
      <c r="P5" s="15"/>
      <c r="Q5" s="15"/>
      <c r="R5" s="16"/>
    </row>
    <row r="6" spans="2:18" x14ac:dyDescent="0.3">
      <c r="F6" s="20"/>
      <c r="G6" s="63" t="s">
        <v>2</v>
      </c>
      <c r="H6" s="63"/>
      <c r="I6" s="63"/>
      <c r="J6" s="63"/>
      <c r="K6" s="63"/>
      <c r="L6" s="63"/>
      <c r="M6" s="63"/>
      <c r="N6" s="63"/>
    </row>
    <row r="7" spans="2:18" x14ac:dyDescent="0.3">
      <c r="D7" s="64" t="s">
        <v>3</v>
      </c>
      <c r="E7" s="64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9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59"/>
    </row>
    <row r="11" spans="2:18" x14ac:dyDescent="0.3">
      <c r="B11" s="57" t="s">
        <v>18</v>
      </c>
      <c r="C11" s="42">
        <v>2016</v>
      </c>
      <c r="D11" s="48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58"/>
      <c r="C12" s="42">
        <v>2017</v>
      </c>
      <c r="D12" s="48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7">
        <f t="shared" ref="P12:P16" si="0">L12/L11-1</f>
        <v>6.9736682306406825</v>
      </c>
      <c r="Q12" s="35"/>
    </row>
    <row r="13" spans="2:18" x14ac:dyDescent="0.3">
      <c r="B13" s="58"/>
      <c r="C13" s="42">
        <v>2018</v>
      </c>
      <c r="D13" s="48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7">
        <f t="shared" si="0"/>
        <v>1.0570543374131707</v>
      </c>
      <c r="Q13" s="35"/>
    </row>
    <row r="14" spans="2:18" ht="16.5" customHeight="1" x14ac:dyDescent="0.3">
      <c r="B14" s="58"/>
      <c r="C14" s="42">
        <v>2019</v>
      </c>
      <c r="D14" s="48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7">
        <f t="shared" si="0"/>
        <v>0.34166916269629954</v>
      </c>
      <c r="Q14" s="35"/>
    </row>
    <row r="15" spans="2:18" ht="16.5" customHeight="1" x14ac:dyDescent="0.3">
      <c r="B15" s="58"/>
      <c r="C15" s="42">
        <v>2020</v>
      </c>
      <c r="D15" s="48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7">
        <f t="shared" si="0"/>
        <v>0.18256332566061473</v>
      </c>
      <c r="Q15" s="35"/>
    </row>
    <row r="16" spans="2:18" ht="16.5" customHeight="1" x14ac:dyDescent="0.3">
      <c r="B16" s="58"/>
      <c r="C16" s="42">
        <v>2021</v>
      </c>
      <c r="D16" s="48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7">
        <f t="shared" si="0"/>
        <v>0.23556380677434774</v>
      </c>
      <c r="Q16" s="35"/>
    </row>
    <row r="17" spans="2:18" ht="16.5" customHeight="1" x14ac:dyDescent="0.3">
      <c r="B17" s="58"/>
      <c r="C17" s="42">
        <v>2022</v>
      </c>
      <c r="D17" s="46">
        <v>56776399.799999997</v>
      </c>
      <c r="E17" s="46">
        <v>57086872.490000002</v>
      </c>
      <c r="F17" s="46">
        <v>57568106.009999998</v>
      </c>
      <c r="G17" s="46">
        <v>58041097.210000001</v>
      </c>
      <c r="H17" s="46">
        <v>58386850.270000003</v>
      </c>
      <c r="I17" s="46">
        <v>58579957.920000002</v>
      </c>
      <c r="J17" s="46">
        <v>58931089.890000001</v>
      </c>
      <c r="K17" s="46">
        <v>58921763.649999999</v>
      </c>
      <c r="L17" s="46">
        <v>59626025.859999999</v>
      </c>
      <c r="M17" s="46"/>
      <c r="N17" s="46"/>
      <c r="O17" s="46"/>
      <c r="P17" s="47">
        <f>L17/L16-1</f>
        <v>0.14081448558944398</v>
      </c>
      <c r="Q17" s="35"/>
    </row>
    <row r="18" spans="2:18" ht="16.5" customHeight="1" x14ac:dyDescent="0.3">
      <c r="B18" s="30" t="s">
        <v>26</v>
      </c>
      <c r="C18" s="29"/>
      <c r="E18" s="29"/>
      <c r="F18" s="29"/>
      <c r="G18" s="29"/>
      <c r="H18" s="44"/>
      <c r="I18" s="29"/>
      <c r="J18" s="44"/>
      <c r="K18" s="29"/>
      <c r="L18" s="29"/>
      <c r="M18" s="29"/>
      <c r="N18" s="29"/>
      <c r="O18" s="29"/>
      <c r="P18" s="29"/>
    </row>
    <row r="19" spans="2:18" x14ac:dyDescent="0.3">
      <c r="B19" s="31" t="s">
        <v>31</v>
      </c>
      <c r="C19" s="7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</row>
    <row r="20" spans="2:18" x14ac:dyDescent="0.3">
      <c r="B20" s="28" t="s">
        <v>24</v>
      </c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3">
      <c r="J21" s="33"/>
    </row>
    <row r="25" spans="2:18" x14ac:dyDescent="0.3">
      <c r="D25" s="9"/>
      <c r="E25" s="9"/>
      <c r="F25" s="9"/>
      <c r="G25" s="9"/>
    </row>
    <row r="27" spans="2:18" x14ac:dyDescent="0.3">
      <c r="D27" s="21"/>
      <c r="E27" s="21"/>
      <c r="F27" s="21"/>
      <c r="G27" s="21"/>
    </row>
  </sheetData>
  <mergeCells count="8">
    <mergeCell ref="B11:B17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2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12"/>
    </row>
    <row r="4" spans="2:17" ht="15.6" x14ac:dyDescent="0.3">
      <c r="B4" s="13"/>
      <c r="C4" s="13"/>
      <c r="D4" s="13"/>
      <c r="F4" s="67" t="s">
        <v>27</v>
      </c>
      <c r="G4" s="62"/>
      <c r="H4" s="62"/>
      <c r="I4" s="62"/>
      <c r="J4" s="62"/>
      <c r="K4" s="62"/>
      <c r="L4" s="62"/>
      <c r="M4" s="62"/>
      <c r="N4" s="62"/>
      <c r="O4" s="62"/>
      <c r="P4" s="14"/>
    </row>
    <row r="5" spans="2:17" x14ac:dyDescent="0.3">
      <c r="B5" s="15"/>
      <c r="C5" s="15"/>
      <c r="D5" s="15"/>
      <c r="F5" s="62" t="s">
        <v>37</v>
      </c>
      <c r="G5" s="62"/>
      <c r="H5" s="62"/>
      <c r="I5" s="62"/>
      <c r="J5" s="62"/>
      <c r="K5" s="62"/>
      <c r="L5" s="62"/>
      <c r="M5" s="62"/>
      <c r="N5" s="62"/>
      <c r="O5" s="62"/>
      <c r="P5" s="16"/>
    </row>
    <row r="6" spans="2:17" x14ac:dyDescent="0.3">
      <c r="F6" s="63" t="s">
        <v>19</v>
      </c>
      <c r="G6" s="63"/>
      <c r="H6" s="63"/>
      <c r="I6" s="63"/>
      <c r="J6" s="63"/>
      <c r="K6" s="63"/>
      <c r="L6" s="63"/>
      <c r="M6" s="63"/>
      <c r="N6" s="63"/>
      <c r="O6" s="63"/>
    </row>
    <row r="7" spans="2:17" x14ac:dyDescent="0.3">
      <c r="D7" s="66" t="s">
        <v>3</v>
      </c>
      <c r="E7" s="66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68" t="s">
        <v>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7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58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/>
      <c r="Q12" s="41"/>
    </row>
    <row r="13" spans="2:17" x14ac:dyDescent="0.3">
      <c r="B13" s="58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f t="shared" ref="P13:P16" si="0">L13/L12-1</f>
        <v>-0.24456639391380663</v>
      </c>
      <c r="Q13" s="41"/>
    </row>
    <row r="14" spans="2:17" ht="16.5" customHeight="1" x14ac:dyDescent="0.3">
      <c r="B14" s="58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f t="shared" si="0"/>
        <v>-0.40469271231411086</v>
      </c>
      <c r="Q14" s="41"/>
    </row>
    <row r="15" spans="2:17" ht="16.5" customHeight="1" x14ac:dyDescent="0.3">
      <c r="B15" s="58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 t="shared" si="0"/>
        <v>-0.58402211802764326</v>
      </c>
    </row>
    <row r="16" spans="2:17" ht="16.5" customHeight="1" x14ac:dyDescent="0.3">
      <c r="B16" s="58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34">
        <f t="shared" si="0"/>
        <v>1.2336760641770561</v>
      </c>
    </row>
    <row r="17" spans="2:17" ht="16.5" customHeight="1" x14ac:dyDescent="0.3">
      <c r="B17" s="58"/>
      <c r="C17" s="42">
        <v>2022</v>
      </c>
      <c r="D17" s="32">
        <v>229360.75</v>
      </c>
      <c r="E17" s="32">
        <v>238019.72</v>
      </c>
      <c r="F17" s="32">
        <v>252299.74</v>
      </c>
      <c r="G17" s="46">
        <v>246255.09</v>
      </c>
      <c r="H17" s="38">
        <v>248645.13</v>
      </c>
      <c r="I17" s="38">
        <v>240906.19</v>
      </c>
      <c r="J17" s="38">
        <v>231640.57</v>
      </c>
      <c r="K17" s="38">
        <v>244843.41</v>
      </c>
      <c r="L17" s="38">
        <v>220450.59</v>
      </c>
      <c r="M17" s="32"/>
      <c r="N17" s="32"/>
      <c r="O17" s="32"/>
      <c r="P17" s="34">
        <f>L17/L16-1</f>
        <v>-0.57572985336131333</v>
      </c>
    </row>
    <row r="18" spans="2:17" ht="16.5" customHeight="1" x14ac:dyDescent="0.3">
      <c r="B18" s="27" t="s">
        <v>26</v>
      </c>
      <c r="C18" s="6"/>
      <c r="I18" s="49"/>
      <c r="J18" s="50"/>
      <c r="K18" s="49"/>
      <c r="P18" s="33"/>
    </row>
    <row r="19" spans="2:17" ht="13.5" customHeight="1" x14ac:dyDescent="0.3">
      <c r="B19" s="65" t="s">
        <v>35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24"/>
      <c r="O19" s="24"/>
    </row>
    <row r="20" spans="2:17" ht="13.5" customHeight="1" x14ac:dyDescent="0.3">
      <c r="B20" s="40" t="s">
        <v>34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7" x14ac:dyDescent="0.3">
      <c r="B21" s="28" t="s">
        <v>24</v>
      </c>
      <c r="C21" s="7"/>
      <c r="D21" s="7"/>
      <c r="E21" s="6"/>
      <c r="F21" s="6"/>
      <c r="G21" s="6"/>
      <c r="H21" s="6"/>
      <c r="I21" s="6"/>
      <c r="J21" s="8"/>
      <c r="K21" s="6"/>
      <c r="L21" s="6"/>
      <c r="M21" s="6"/>
      <c r="N21" s="6"/>
      <c r="O21" s="6"/>
    </row>
    <row r="22" spans="2:17" x14ac:dyDescent="0.3"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</sheetData>
  <mergeCells count="8">
    <mergeCell ref="B19:M19"/>
    <mergeCell ref="D7:E7"/>
    <mergeCell ref="F3:O3"/>
    <mergeCell ref="F4:O4"/>
    <mergeCell ref="F5:O5"/>
    <mergeCell ref="F6:O6"/>
    <mergeCell ref="D9:P9"/>
    <mergeCell ref="B11:B1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2022-10-13T13:59:02Z</dcterms:modified>
</cp:coreProperties>
</file>