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JULI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5" i="2" l="1"/>
  <c r="P16" i="10" l="1"/>
  <c r="P15" i="10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<sst xmlns="http://schemas.openxmlformats.org/spreadsheetml/2006/main" count="55" uniqueCount="38">
  <si>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</si>
  <si>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</si>
  <si>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</si>
  <si>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</si>
  <si>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</si>
  <si>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</si>
  <si>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</si>
  <si>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</si>
  <si>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</si>
  <si>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</si>
  <si>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</si>
  <si>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</si>
  <si>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</si>
  <si>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</si>
  <si>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</si>
  <si>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</si>
  <si>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</si>
  <si>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</si>
  <si>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</si>
  <si>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</si>
  <si>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</si>
  <si>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</si>
  <si>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</si>
  <si>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</si>
  <si>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</si>
  <si>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</si>
  <si>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</si>
  <si>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</si>
  <si>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</si>
  <si>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</si>
  <si>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</si>
  <si>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</si>
  <si>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</si>
  <si>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</si>
  <si>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</si>
  <si>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</si>
  <si>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2021)</t>
    </r>
  </si>
  <si>
    <t>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</si>
</sst>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G21" sqref="G2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2" t="s">
        <v>36</v>
      </c>
      <c r="H2" s="52"/>
    </row>
    <row r="3" spans="2:8" x14ac:dyDescent="0.3">
      <c r="G3" s="52"/>
      <c r="H3" s="52"/>
    </row>
    <row r="4" spans="2:8" x14ac:dyDescent="0.3">
      <c r="G4" s="52"/>
      <c r="H4" s="52"/>
    </row>
    <row r="5" spans="2:8" x14ac:dyDescent="0.3">
      <c r="G5" s="52"/>
      <c r="H5" s="52"/>
    </row>
    <row r="6" spans="2:8" x14ac:dyDescent="0.3">
      <c r="G6" s="52"/>
      <c r="H6" s="52"/>
    </row>
    <row r="8" spans="2:8" ht="18" x14ac:dyDescent="0.35">
      <c r="B8" s="53" t="s">
        <v>30</v>
      </c>
      <c r="C8" s="53"/>
      <c r="D8" s="53"/>
      <c r="E8" s="53"/>
      <c r="F8" s="53"/>
      <c r="G8" s="53"/>
      <c r="H8" s="53"/>
    </row>
    <row r="10" spans="2:8" x14ac:dyDescent="0.3">
      <c r="B10" s="10" t="s">
        <v>20</v>
      </c>
      <c r="C10" s="54" t="s">
        <v>29</v>
      </c>
      <c r="D10" s="55"/>
      <c r="E10" s="55"/>
      <c r="F10" s="55"/>
      <c r="G10" s="55"/>
      <c r="H10" s="56"/>
    </row>
    <row r="11" spans="2:8" x14ac:dyDescent="0.3">
      <c r="B11" s="25" t="s">
        <v>21</v>
      </c>
      <c r="C11" s="57" t="s">
        <v>0</v>
      </c>
      <c r="D11" s="57"/>
      <c r="E11" s="57"/>
      <c r="F11" s="57"/>
      <c r="G11" s="57"/>
      <c r="H11" s="57"/>
    </row>
    <row r="12" spans="2:8" x14ac:dyDescent="0.3">
      <c r="B12" s="26" t="s">
        <v>22</v>
      </c>
      <c r="C12" s="57" t="s">
        <v>28</v>
      </c>
      <c r="D12" s="57"/>
      <c r="E12" s="57"/>
      <c r="F12" s="57"/>
      <c r="G12" s="57"/>
      <c r="H12" s="57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3" t="s">
        <v>1</v>
      </c>
      <c r="H3" s="63"/>
      <c r="I3" s="63"/>
      <c r="J3" s="63"/>
      <c r="K3" s="63"/>
      <c r="L3" s="63"/>
      <c r="M3" s="63"/>
      <c r="N3" s="63"/>
      <c r="O3" s="11"/>
      <c r="P3" s="11"/>
      <c r="Q3" s="11"/>
      <c r="R3" s="12"/>
    </row>
    <row r="4" spans="2:18" ht="15.6" x14ac:dyDescent="0.3">
      <c r="B4" s="13"/>
      <c r="C4" s="13"/>
      <c r="F4" s="19"/>
      <c r="G4" s="64" t="s">
        <v>23</v>
      </c>
      <c r="H4" s="64"/>
      <c r="I4" s="64"/>
      <c r="J4" s="64"/>
      <c r="K4" s="64"/>
      <c r="L4" s="64"/>
      <c r="M4" s="64"/>
      <c r="N4" s="64"/>
      <c r="O4" s="13"/>
      <c r="P4" s="13"/>
      <c r="Q4" s="13"/>
      <c r="R4" s="14"/>
    </row>
    <row r="5" spans="2:18" x14ac:dyDescent="0.3">
      <c r="B5" s="15"/>
      <c r="C5" s="15"/>
      <c r="F5" s="19"/>
      <c r="G5" s="64" t="s">
        <v>37</v>
      </c>
      <c r="H5" s="64"/>
      <c r="I5" s="64"/>
      <c r="J5" s="64"/>
      <c r="K5" s="64"/>
      <c r="L5" s="64"/>
      <c r="M5" s="64"/>
      <c r="N5" s="64"/>
      <c r="O5" s="15"/>
      <c r="P5" s="15"/>
      <c r="Q5" s="15"/>
      <c r="R5" s="16"/>
    </row>
    <row r="6" spans="2:18" x14ac:dyDescent="0.3">
      <c r="F6" s="20"/>
      <c r="G6" s="65" t="s">
        <v>2</v>
      </c>
      <c r="H6" s="65"/>
      <c r="I6" s="65"/>
      <c r="J6" s="65"/>
      <c r="K6" s="65"/>
      <c r="L6" s="65"/>
      <c r="M6" s="65"/>
      <c r="N6" s="65"/>
    </row>
    <row r="7" spans="2:18" x14ac:dyDescent="0.3">
      <c r="D7" s="66" t="s">
        <v>3</v>
      </c>
      <c r="E7" s="66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2" t="s">
        <v>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1" t="s">
        <v>5</v>
      </c>
    </row>
    <row r="10" spans="2:18" x14ac:dyDescent="0.3">
      <c r="B10" s="3"/>
      <c r="C10" s="3"/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61"/>
    </row>
    <row r="11" spans="2:18" x14ac:dyDescent="0.3">
      <c r="B11" s="58" t="s">
        <v>18</v>
      </c>
      <c r="C11" s="46">
        <v>2016</v>
      </c>
      <c r="D11" s="49">
        <v>1081352.79</v>
      </c>
      <c r="E11" s="49">
        <v>1081352.79</v>
      </c>
      <c r="F11" s="49">
        <v>1081352.79</v>
      </c>
      <c r="G11" s="49">
        <v>1081352.79</v>
      </c>
      <c r="H11" s="49">
        <v>1081352.79</v>
      </c>
      <c r="I11" s="49">
        <v>1081352.79</v>
      </c>
      <c r="J11" s="49">
        <v>1081352.79</v>
      </c>
      <c r="K11" s="49">
        <v>1081352.79</v>
      </c>
      <c r="L11" s="49">
        <v>1625480.97</v>
      </c>
      <c r="M11" s="49">
        <v>1625480.97</v>
      </c>
      <c r="N11" s="49">
        <v>1703452.14</v>
      </c>
      <c r="O11" s="49">
        <v>1771653.57</v>
      </c>
      <c r="P11" s="50"/>
    </row>
    <row r="12" spans="2:18" x14ac:dyDescent="0.3">
      <c r="B12" s="59"/>
      <c r="C12" s="46">
        <v>2017</v>
      </c>
      <c r="D12" s="49">
        <v>2719262.05</v>
      </c>
      <c r="E12" s="49">
        <v>4080770.54</v>
      </c>
      <c r="F12" s="49">
        <v>5602106.0099999998</v>
      </c>
      <c r="G12" s="49">
        <v>6788259.1299999999</v>
      </c>
      <c r="H12" s="49">
        <v>7974990.9699999997</v>
      </c>
      <c r="I12" s="49">
        <v>9135942.2899999991</v>
      </c>
      <c r="J12" s="49">
        <v>10537728.75</v>
      </c>
      <c r="K12" s="49">
        <f>11717560.08</f>
        <v>11717560.08</v>
      </c>
      <c r="L12" s="49">
        <v>12961045.970000001</v>
      </c>
      <c r="M12" s="49">
        <v>14165816.279999999</v>
      </c>
      <c r="N12" s="49">
        <v>15597574.76</v>
      </c>
      <c r="O12" s="49">
        <v>16756003.33</v>
      </c>
      <c r="P12" s="51">
        <v>8.4578328482130996</v>
      </c>
      <c r="Q12" s="35"/>
    </row>
    <row r="13" spans="2:18" x14ac:dyDescent="0.3">
      <c r="B13" s="59"/>
      <c r="C13" s="46">
        <v>2018</v>
      </c>
      <c r="D13" s="49">
        <v>17788665.27</v>
      </c>
      <c r="E13" s="49">
        <v>19004008.91</v>
      </c>
      <c r="F13" s="49">
        <v>20116395.719999999</v>
      </c>
      <c r="G13" s="49">
        <v>21252903.280000001</v>
      </c>
      <c r="H13" s="49">
        <v>22398721.300000001</v>
      </c>
      <c r="I13" s="49">
        <v>23568021.140000001</v>
      </c>
      <c r="J13" s="49">
        <v>24614898.460000001</v>
      </c>
      <c r="K13" s="49">
        <v>25722204.800000001</v>
      </c>
      <c r="L13" s="49">
        <v>26661575.829999998</v>
      </c>
      <c r="M13" s="49">
        <v>27127284.649999999</v>
      </c>
      <c r="N13" s="49">
        <v>28088581.07</v>
      </c>
      <c r="O13" s="49">
        <v>30205821.82</v>
      </c>
      <c r="P13" s="51">
        <v>0.80268654911994497</v>
      </c>
      <c r="Q13" s="35"/>
    </row>
    <row r="14" spans="2:18" ht="16.5" customHeight="1" x14ac:dyDescent="0.3">
      <c r="B14" s="59"/>
      <c r="C14" s="46">
        <v>2019</v>
      </c>
      <c r="D14" s="49">
        <v>31231714.359999999</v>
      </c>
      <c r="E14" s="49">
        <v>32229590.68</v>
      </c>
      <c r="F14" s="49">
        <v>33261920.920000002</v>
      </c>
      <c r="G14" s="49">
        <v>33606257.310000002</v>
      </c>
      <c r="H14" s="49">
        <v>33963443.990000002</v>
      </c>
      <c r="I14" s="49">
        <v>34129936.140000001</v>
      </c>
      <c r="J14" s="49">
        <v>34863011.460000001</v>
      </c>
      <c r="K14" s="49">
        <v>34863011.460000001</v>
      </c>
      <c r="L14" s="49">
        <v>35771014.119999997</v>
      </c>
      <c r="M14" s="49">
        <v>36165243.380000003</v>
      </c>
      <c r="N14" s="49">
        <v>36538667.909999996</v>
      </c>
      <c r="O14" s="49">
        <v>37957692.549999997</v>
      </c>
      <c r="P14" s="51">
        <f>+O14/O13-1</f>
        <v>0.25663498832093667</v>
      </c>
      <c r="Q14" s="35"/>
    </row>
    <row r="15" spans="2:18" ht="16.5" customHeight="1" x14ac:dyDescent="0.3">
      <c r="B15" s="59"/>
      <c r="C15" s="46">
        <v>2020</v>
      </c>
      <c r="D15" s="49">
        <v>37957692.549999997</v>
      </c>
      <c r="E15" s="49">
        <v>38972993.57</v>
      </c>
      <c r="F15" s="49">
        <v>40007566.859999999</v>
      </c>
      <c r="G15" s="49">
        <v>40089224.380000003</v>
      </c>
      <c r="H15" s="49">
        <v>40089224.380000003</v>
      </c>
      <c r="I15" s="49">
        <v>40092921.229999997</v>
      </c>
      <c r="J15" s="49">
        <v>41501874.140000001</v>
      </c>
      <c r="K15" s="49">
        <v>41853433.590000004</v>
      </c>
      <c r="L15" s="49">
        <v>42301489.420000002</v>
      </c>
      <c r="M15" s="49">
        <v>43169415.460000001</v>
      </c>
      <c r="N15" s="49">
        <v>43801809.399999999</v>
      </c>
      <c r="O15" s="49">
        <v>44266075.799999997</v>
      </c>
      <c r="P15" s="51">
        <f>O15/O14-1</f>
        <v>0.16619511951866528</v>
      </c>
      <c r="Q15" s="35"/>
    </row>
    <row r="16" spans="2:18" ht="16.5" customHeight="1" x14ac:dyDescent="0.3">
      <c r="B16" s="60"/>
      <c r="C16" s="47">
        <v>2021</v>
      </c>
      <c r="D16" s="49">
        <v>46117380.770000003</v>
      </c>
      <c r="E16" s="49">
        <v>46095749.630000003</v>
      </c>
      <c r="F16" s="49">
        <v>46372970.759999998</v>
      </c>
      <c r="G16" s="49">
        <v>48092052.490000002</v>
      </c>
      <c r="H16" s="49">
        <v>48805346.609999999</v>
      </c>
      <c r="I16" s="49">
        <v>49851219.269999996</v>
      </c>
      <c r="J16" s="49">
        <v>50395749.670000002</v>
      </c>
      <c r="K16" s="49"/>
      <c r="L16" s="49"/>
      <c r="M16" s="49"/>
      <c r="N16" s="49"/>
      <c r="O16" s="49"/>
      <c r="P16" s="51">
        <f>J16/J15-1</f>
        <v>0.2143005759209311</v>
      </c>
      <c r="Q16" s="35"/>
    </row>
    <row r="17" spans="2:18" ht="16.5" customHeight="1" x14ac:dyDescent="0.3">
      <c r="B17" s="30" t="s">
        <v>26</v>
      </c>
      <c r="C17" s="29"/>
      <c r="E17" s="29"/>
      <c r="F17" s="29"/>
      <c r="G17" s="29"/>
      <c r="H17" s="45"/>
      <c r="I17" s="29"/>
      <c r="J17" s="45"/>
      <c r="K17" s="29"/>
      <c r="L17" s="29"/>
      <c r="M17" s="29"/>
      <c r="N17" s="29"/>
      <c r="O17" s="29"/>
      <c r="P17" s="29"/>
    </row>
    <row r="18" spans="2:18" x14ac:dyDescent="0.3">
      <c r="B18" s="31" t="s">
        <v>31</v>
      </c>
      <c r="C18" s="7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</row>
    <row r="19" spans="2:18" x14ac:dyDescent="0.3">
      <c r="B19" s="28" t="s">
        <v>24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3">
      <c r="J20" s="33"/>
    </row>
    <row r="24" spans="2:18" x14ac:dyDescent="0.3">
      <c r="D24" s="9"/>
      <c r="E24" s="9"/>
      <c r="F24" s="9"/>
      <c r="G24" s="9"/>
    </row>
    <row r="26" spans="2:18" x14ac:dyDescent="0.3">
      <c r="D26" s="21"/>
      <c r="E26" s="21"/>
      <c r="F26" s="21"/>
      <c r="G26" s="21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3" t="s">
        <v>1</v>
      </c>
      <c r="G3" s="63"/>
      <c r="H3" s="63"/>
      <c r="I3" s="63"/>
      <c r="J3" s="63"/>
      <c r="K3" s="63"/>
      <c r="L3" s="63"/>
      <c r="M3" s="63"/>
      <c r="N3" s="63"/>
      <c r="O3" s="63"/>
      <c r="P3" s="12"/>
    </row>
    <row r="4" spans="2:17" ht="15.6" x14ac:dyDescent="0.3">
      <c r="B4" s="13"/>
      <c r="C4" s="13"/>
      <c r="D4" s="13"/>
      <c r="F4" s="69" t="s">
        <v>27</v>
      </c>
      <c r="G4" s="64"/>
      <c r="H4" s="64"/>
      <c r="I4" s="64"/>
      <c r="J4" s="64"/>
      <c r="K4" s="64"/>
      <c r="L4" s="64"/>
      <c r="M4" s="64"/>
      <c r="N4" s="64"/>
      <c r="O4" s="64"/>
      <c r="P4" s="14"/>
    </row>
    <row r="5" spans="2:17" x14ac:dyDescent="0.3">
      <c r="B5" s="15"/>
      <c r="C5" s="15"/>
      <c r="D5" s="15"/>
      <c r="F5" s="64" t="s">
        <v>37</v>
      </c>
      <c r="G5" s="64"/>
      <c r="H5" s="64"/>
      <c r="I5" s="64"/>
      <c r="J5" s="64"/>
      <c r="K5" s="64"/>
      <c r="L5" s="64"/>
      <c r="M5" s="64"/>
      <c r="N5" s="64"/>
      <c r="O5" s="64"/>
      <c r="P5" s="16"/>
    </row>
    <row r="6" spans="2:17" x14ac:dyDescent="0.3">
      <c r="F6" s="65" t="s">
        <v>19</v>
      </c>
      <c r="G6" s="65"/>
      <c r="H6" s="65"/>
      <c r="I6" s="65"/>
      <c r="J6" s="65"/>
      <c r="K6" s="65"/>
      <c r="L6" s="65"/>
      <c r="M6" s="65"/>
      <c r="N6" s="65"/>
      <c r="O6" s="65"/>
    </row>
    <row r="7" spans="2:17" x14ac:dyDescent="0.3">
      <c r="D7" s="68" t="s">
        <v>3</v>
      </c>
      <c r="E7" s="68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0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8" t="s">
        <v>18</v>
      </c>
      <c r="C11" s="44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9"/>
      <c r="C12" s="44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>
        <v>16.6074753162472</v>
      </c>
      <c r="Q12" s="41"/>
    </row>
    <row r="13" spans="2:17" x14ac:dyDescent="0.3">
      <c r="B13" s="59"/>
      <c r="C13" s="44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v>-1.8958304569783001E-2</v>
      </c>
      <c r="Q13" s="41"/>
    </row>
    <row r="14" spans="2:17" ht="16.5" customHeight="1" x14ac:dyDescent="0.3">
      <c r="B14" s="59"/>
      <c r="C14" s="44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v>-0.66823217480042296</v>
      </c>
      <c r="Q14" s="41"/>
    </row>
    <row r="15" spans="2:17" ht="16.5" customHeight="1" x14ac:dyDescent="0.3">
      <c r="B15" s="59"/>
      <c r="C15" s="44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>O15/O14-1</f>
        <v>0.4139147849116207</v>
      </c>
    </row>
    <row r="16" spans="2:17" ht="16.5" customHeight="1" x14ac:dyDescent="0.3">
      <c r="B16" s="60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2"/>
      <c r="L16" s="32"/>
      <c r="M16" s="38"/>
      <c r="N16" s="32"/>
      <c r="O16" s="43"/>
      <c r="P16" s="34">
        <f>G16/G15-1</f>
        <v>-0.26618652155855393</v>
      </c>
    </row>
    <row r="17" spans="2:17" ht="16.5" customHeight="1" x14ac:dyDescent="0.3">
      <c r="B17" s="27" t="s">
        <v>26</v>
      </c>
      <c r="C17" s="6"/>
      <c r="P17" s="33"/>
    </row>
    <row r="18" spans="2:17" ht="13.5" customHeight="1" x14ac:dyDescent="0.3">
      <c r="B18" s="67" t="s">
        <v>35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4"/>
      <c r="O18" s="24"/>
    </row>
    <row r="19" spans="2:17" ht="13.5" customHeight="1" x14ac:dyDescent="0.3">
      <c r="B19" s="40" t="s">
        <v>34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x14ac:dyDescent="0.3">
      <c r="B20" s="28" t="s">
        <v>24</v>
      </c>
      <c r="C20" s="7"/>
      <c r="D20" s="7"/>
      <c r="E20" s="6"/>
      <c r="F20" s="6"/>
      <c r="G20" s="6"/>
      <c r="H20" s="6"/>
      <c r="I20" s="6"/>
      <c r="J20" s="8"/>
      <c r="K20" s="6"/>
      <c r="L20" s="6"/>
      <c r="M20" s="6"/>
      <c r="N20" s="6"/>
      <c r="O20" s="6"/>
    </row>
    <row r="21" spans="2:17" x14ac:dyDescent="0.3">
      <c r="B21" s="5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2021-09-01T21:37:05Z</dcterms:modified>
</cp:coreProperties>
</file>