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IESGOS 2020\PEMS\MAYO\"/>
    </mc:Choice>
  </mc:AlternateContent>
  <bookViews>
    <workbookView xWindow="0" yWindow="0" windowWidth="23040" windowHeight="8808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2" l="1"/>
  <c r="P23" i="14"/>
  <c r="P22" i="14" l="1"/>
  <c r="P15" i="12"/>
  <c r="P21" i="14" l="1"/>
  <c r="P14" i="12"/>
</calcChain>
</file>

<file path=xl/sharedStrings.xml><?xml version="1.0" encoding="utf-8"?>
<sst xmlns="http://schemas.openxmlformats.org/spreadsheetml/2006/main" count="107" uniqueCount="44">
  <si>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</si>
  <si>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</si>
  <si>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</si>
  <si>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</si>
  <si>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</si>
  <si>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</si>
  <si>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</si>
  <si>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</si>
  <si>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</si>
  <si>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</si>
  <si>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</si>
  <si>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</si>
  <si>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</si>
  <si>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</si>
  <si>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</si>
  <si>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</si>
  <si>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</si>
  <si>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</si>
  <si>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</si>
  <si>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</si>
  <si>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</si>
  <si>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</si>
  <si>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</si>
  <si>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</si>
  <si>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</si>
  <si>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</si>
  <si>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</si>
  <si>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</si>
  <si>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</si>
  <si>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</si>
  <si>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</si>
  <si>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</si>
  <si>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</si>
  <si>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</si>
  <si>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</si>
  <si>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</si>
  <si>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</si>
  <si>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</si>
  <si>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</si>
  <si>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</si>
  <si>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t>(4)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</si>
  <si>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t>(3) Con Oficio Nro. JPRMF-2020-0114-O de 04 de abril de 2020, la Junta de Política y Regulación Monetaria y Financiera resolvió “Reformar las Normas Generales para el funcionamiento del Fondo de Liquidez del Sector Financiero Privado y Sector Financiero Popular y Solidario”.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</si>
  <si>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mayo de 2021)</t>
    </r>
  </si>
  <si>
    <t>Al 31 de mayo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</si>
</sst>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9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12" fillId="2" borderId="0" xfId="0" applyFont="1" applyFill="1" applyAlignment="1">
      <alignment horizontal="left" vertical="center" wrapText="1"/>
    </xf>
    <xf numFmtId="0" fontId="16" fillId="2" borderId="0" xfId="0" applyFont="1" applyFill="1" applyAlignment="1">
      <alignment horizontal="left" vertical="center"/>
    </xf>
    <xf numFmtId="165" fontId="0" fillId="2" borderId="1" xfId="0" applyNumberFormat="1" applyFont="1" applyFill="1" applyBorder="1" applyAlignment="1">
      <alignment wrapText="1"/>
    </xf>
    <xf numFmtId="165" fontId="0" fillId="2" borderId="1" xfId="1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B18" sqref="B18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71" t="s">
        <v>42</v>
      </c>
      <c r="H2" s="71"/>
    </row>
    <row r="3" spans="2:9" x14ac:dyDescent="0.3">
      <c r="G3" s="71"/>
      <c r="H3" s="71"/>
    </row>
    <row r="4" spans="2:9" x14ac:dyDescent="0.3">
      <c r="G4" s="71"/>
      <c r="H4" s="71"/>
    </row>
    <row r="5" spans="2:9" x14ac:dyDescent="0.3">
      <c r="G5" s="71"/>
      <c r="H5" s="71"/>
    </row>
    <row r="6" spans="2:9" x14ac:dyDescent="0.3">
      <c r="G6" s="71"/>
      <c r="H6" s="71"/>
    </row>
    <row r="8" spans="2:9" ht="18" x14ac:dyDescent="0.35">
      <c r="B8" s="72" t="s">
        <v>38</v>
      </c>
      <c r="C8" s="72"/>
      <c r="D8" s="72"/>
      <c r="E8" s="72"/>
      <c r="F8" s="72"/>
      <c r="G8" s="72"/>
      <c r="H8" s="72"/>
    </row>
    <row r="10" spans="2:9" x14ac:dyDescent="0.3">
      <c r="B10" s="38" t="s">
        <v>25</v>
      </c>
      <c r="C10" s="65" t="s">
        <v>28</v>
      </c>
      <c r="D10" s="66"/>
      <c r="E10" s="66"/>
      <c r="F10" s="66"/>
      <c r="G10" s="66"/>
      <c r="H10" s="67"/>
    </row>
    <row r="11" spans="2:9" x14ac:dyDescent="0.3">
      <c r="B11" s="39" t="s">
        <v>26</v>
      </c>
      <c r="C11" s="73" t="s">
        <v>0</v>
      </c>
      <c r="D11" s="74"/>
      <c r="E11" s="74"/>
      <c r="F11" s="74"/>
      <c r="G11" s="74"/>
      <c r="H11" s="75"/>
    </row>
    <row r="12" spans="2:9" x14ac:dyDescent="0.3">
      <c r="B12" s="40" t="s">
        <v>27</v>
      </c>
      <c r="C12" s="69" t="s">
        <v>22</v>
      </c>
      <c r="D12" s="70"/>
      <c r="E12" s="70"/>
      <c r="F12" s="70"/>
      <c r="G12" s="70"/>
      <c r="H12" s="76"/>
    </row>
    <row r="13" spans="2:9" x14ac:dyDescent="0.3">
      <c r="B13" s="41"/>
    </row>
    <row r="14" spans="2:9" x14ac:dyDescent="0.3">
      <c r="B14" s="38" t="s">
        <v>30</v>
      </c>
      <c r="C14" s="65" t="s">
        <v>29</v>
      </c>
      <c r="D14" s="66"/>
      <c r="E14" s="66"/>
      <c r="F14" s="66"/>
      <c r="G14" s="66"/>
      <c r="H14" s="67"/>
    </row>
    <row r="15" spans="2:9" x14ac:dyDescent="0.3">
      <c r="B15" s="39" t="s">
        <v>31</v>
      </c>
      <c r="C15" s="68" t="s">
        <v>0</v>
      </c>
      <c r="D15" s="68"/>
      <c r="E15" s="68"/>
      <c r="F15" s="68"/>
      <c r="G15" s="68"/>
      <c r="H15" s="68"/>
      <c r="I15" s="42"/>
    </row>
    <row r="16" spans="2:9" x14ac:dyDescent="0.3">
      <c r="B16" s="40" t="s">
        <v>32</v>
      </c>
      <c r="C16" s="69" t="s">
        <v>22</v>
      </c>
      <c r="D16" s="70"/>
      <c r="E16" s="70"/>
      <c r="F16" s="70"/>
      <c r="G16" s="70"/>
      <c r="H16" s="70"/>
      <c r="I16" s="42"/>
    </row>
    <row r="17" spans="2:2" x14ac:dyDescent="0.3">
      <c r="B17" s="41"/>
    </row>
    <row r="18" spans="2:2" x14ac:dyDescent="0.3">
      <c r="B18" s="34"/>
    </row>
    <row r="19" spans="2:2" x14ac:dyDescent="0.3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30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1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21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52"/>
    </row>
    <row r="5" spans="2:17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53"/>
      <c r="G7" s="53"/>
      <c r="H7" s="53"/>
      <c r="I7" s="53"/>
      <c r="J7" s="53"/>
      <c r="K7" s="53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ht="15" customHeight="1" x14ac:dyDescent="0.3">
      <c r="B11" s="86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3">
      <c r="B12" s="87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3">
      <c r="B13" s="87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3">
      <c r="B14" s="87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3">
      <c r="B15" s="87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3">
      <c r="B16" s="87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3">
      <c r="B17" s="87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3">
      <c r="B18" s="87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3">
      <c r="B19" s="87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3">
      <c r="B20" s="87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3">
      <c r="B21" s="87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3">
      <c r="B22" s="87"/>
      <c r="C22" s="56">
        <v>2020</v>
      </c>
      <c r="D22" s="6">
        <v>2912280052.7800002</v>
      </c>
      <c r="E22" s="59">
        <v>2954201515</v>
      </c>
      <c r="F22" s="6">
        <v>2972276682.77</v>
      </c>
      <c r="G22" s="59">
        <v>2233587398.25</v>
      </c>
      <c r="H22" s="6">
        <v>2220881153.8800001</v>
      </c>
      <c r="I22" s="6">
        <v>2207547321.9200001</v>
      </c>
      <c r="J22" s="6">
        <v>2213771612.6999998</v>
      </c>
      <c r="K22" s="62">
        <v>2226932177.8699999</v>
      </c>
      <c r="L22" s="6">
        <v>2241173913.46</v>
      </c>
      <c r="M22" s="63">
        <v>2259259743.6300001</v>
      </c>
      <c r="N22" s="6">
        <v>2283463655.2600002</v>
      </c>
      <c r="O22" s="6">
        <v>2299810669.79</v>
      </c>
      <c r="P22" s="55">
        <f>O22/O21-1</f>
        <v>-0.17279338470443306</v>
      </c>
    </row>
    <row r="23" spans="2:18" x14ac:dyDescent="0.3">
      <c r="B23" s="88"/>
      <c r="C23" s="64">
        <v>2021</v>
      </c>
      <c r="D23" s="6">
        <v>2349440625.1399999</v>
      </c>
      <c r="E23" s="59">
        <v>2369913051.48</v>
      </c>
      <c r="F23" s="6">
        <v>2363094579.9499998</v>
      </c>
      <c r="G23" s="6">
        <v>2371135197.9499998</v>
      </c>
      <c r="H23" s="6">
        <v>2374810793.23</v>
      </c>
      <c r="I23" s="6"/>
      <c r="J23" s="6"/>
      <c r="K23" s="62"/>
      <c r="L23" s="6"/>
      <c r="M23" s="63"/>
      <c r="N23" s="6"/>
      <c r="O23" s="6"/>
      <c r="P23" s="55">
        <f>E23/E22-1</f>
        <v>-0.19778219615461812</v>
      </c>
    </row>
    <row r="24" spans="2:18" x14ac:dyDescent="0.3">
      <c r="B24" s="14" t="s">
        <v>20</v>
      </c>
      <c r="C24" s="45"/>
      <c r="D24" s="17"/>
      <c r="E24" s="17"/>
      <c r="F24" s="17"/>
      <c r="G24" s="17"/>
      <c r="H24" s="17"/>
      <c r="I24" s="9"/>
      <c r="J24" s="9"/>
      <c r="K24" s="9"/>
      <c r="L24" s="54"/>
      <c r="M24" s="9"/>
      <c r="N24" s="10"/>
      <c r="O24" s="9"/>
    </row>
    <row r="25" spans="2:18" x14ac:dyDescent="0.3">
      <c r="B25" s="11" t="s">
        <v>19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2:18" ht="82.95" customHeight="1" x14ac:dyDescent="0.3">
      <c r="B26" s="78" t="s">
        <v>34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</row>
    <row r="27" spans="2:18" x14ac:dyDescent="0.3">
      <c r="B27" s="49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ht="15" customHeight="1" x14ac:dyDescent="0.3">
      <c r="B28" s="14"/>
      <c r="C28" s="45"/>
      <c r="D28" s="8"/>
      <c r="E28" s="8"/>
      <c r="F28" s="8"/>
      <c r="G28" s="8"/>
      <c r="H28" s="13"/>
      <c r="I28" s="13"/>
      <c r="J28" s="13"/>
      <c r="K28" s="13"/>
      <c r="L28" s="13"/>
      <c r="M28" s="13"/>
      <c r="N28" s="13"/>
      <c r="O28" s="13"/>
    </row>
    <row r="29" spans="2:18" x14ac:dyDescent="0.3">
      <c r="B29" s="14"/>
      <c r="C29" s="15"/>
      <c r="D29" s="8"/>
      <c r="E29" s="8"/>
      <c r="F29" s="8"/>
      <c r="G29" s="8"/>
      <c r="H29" s="8"/>
      <c r="I29" s="16"/>
      <c r="J29" s="8"/>
      <c r="K29" s="8"/>
      <c r="L29" s="8"/>
      <c r="M29" s="8"/>
      <c r="N29" s="8"/>
      <c r="O29" s="8"/>
    </row>
    <row r="30" spans="2:18" x14ac:dyDescent="0.3">
      <c r="B30" s="7"/>
      <c r="C30" s="8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</sheetData>
  <mergeCells count="9">
    <mergeCell ref="P9:P10"/>
    <mergeCell ref="B26:P26"/>
    <mergeCell ref="D9:O9"/>
    <mergeCell ref="F3:M3"/>
    <mergeCell ref="F5:M5"/>
    <mergeCell ref="F6:M6"/>
    <mergeCell ref="D7:E7"/>
    <mergeCell ref="E4:N4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8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81" t="s">
        <v>1</v>
      </c>
      <c r="G3" s="81"/>
      <c r="H3" s="81"/>
      <c r="I3" s="81"/>
      <c r="J3" s="81"/>
      <c r="K3" s="81"/>
      <c r="L3" s="81"/>
      <c r="M3" s="81"/>
      <c r="N3" s="81"/>
      <c r="O3" s="21"/>
      <c r="P3" s="21"/>
    </row>
    <row r="4" spans="2:16" ht="33" customHeight="1" x14ac:dyDescent="0.3">
      <c r="B4" s="21"/>
      <c r="C4" s="21"/>
      <c r="D4" s="21"/>
      <c r="F4" s="89" t="s">
        <v>23</v>
      </c>
      <c r="G4" s="89"/>
      <c r="H4" s="89"/>
      <c r="I4" s="89"/>
      <c r="J4" s="89"/>
      <c r="K4" s="89"/>
      <c r="L4" s="89"/>
      <c r="M4" s="89"/>
      <c r="N4" s="89"/>
      <c r="O4" s="27"/>
      <c r="P4" s="27"/>
    </row>
    <row r="5" spans="2:16" ht="14.4" customHeight="1" x14ac:dyDescent="0.3">
      <c r="B5" s="22"/>
      <c r="C5" s="22"/>
      <c r="D5" s="22"/>
      <c r="F5" s="82" t="s">
        <v>43</v>
      </c>
      <c r="G5" s="82"/>
      <c r="H5" s="82"/>
      <c r="I5" s="82"/>
      <c r="J5" s="82"/>
      <c r="K5" s="82"/>
      <c r="L5" s="82"/>
      <c r="M5" s="82"/>
      <c r="N5" s="82"/>
      <c r="O5" s="27"/>
      <c r="P5" s="27"/>
    </row>
    <row r="6" spans="2:16" ht="14.4" customHeight="1" x14ac:dyDescent="0.3">
      <c r="F6" s="83" t="s">
        <v>24</v>
      </c>
      <c r="G6" s="83"/>
      <c r="H6" s="83"/>
      <c r="I6" s="83"/>
      <c r="J6" s="83"/>
      <c r="K6" s="83"/>
      <c r="L6" s="83"/>
      <c r="M6" s="83"/>
      <c r="N6" s="83"/>
      <c r="O6" s="28"/>
      <c r="P6" s="28"/>
    </row>
    <row r="7" spans="2:16" x14ac:dyDescent="0.3">
      <c r="D7" s="84" t="s">
        <v>3</v>
      </c>
      <c r="E7" s="84"/>
      <c r="F7" s="24"/>
      <c r="G7" s="25"/>
      <c r="H7" s="25"/>
      <c r="I7" s="25"/>
      <c r="J7" s="25"/>
      <c r="K7" s="25"/>
      <c r="L7" s="25"/>
    </row>
    <row r="9" spans="2:16" ht="15" customHeight="1" x14ac:dyDescent="0.3">
      <c r="B9" s="2"/>
      <c r="C9" s="2"/>
      <c r="D9" s="90" t="s">
        <v>4</v>
      </c>
      <c r="E9" s="91"/>
      <c r="F9" s="91"/>
      <c r="G9" s="91"/>
      <c r="H9" s="91"/>
      <c r="I9" s="91"/>
      <c r="J9" s="91"/>
      <c r="K9" s="91"/>
      <c r="L9" s="91"/>
      <c r="M9" s="91"/>
      <c r="N9" s="91"/>
      <c r="O9" s="92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86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3">
      <c r="B12" s="87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3">
      <c r="B13" s="87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3">
      <c r="B14" s="87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3">
      <c r="B15" s="87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3">
      <c r="B16" s="87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3">
      <c r="B17" s="87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3">
      <c r="B18" s="87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3">
      <c r="B19" s="87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3">
      <c r="B20" s="87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3">
      <c r="B21" s="87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3">
      <c r="B22" s="87"/>
      <c r="C22" s="47">
        <v>2020</v>
      </c>
      <c r="D22" s="32">
        <v>75061648.969999999</v>
      </c>
      <c r="E22" s="32">
        <v>41921462.210230693</v>
      </c>
      <c r="F22" s="50">
        <v>18075167.770430624</v>
      </c>
      <c r="G22" s="32">
        <v>-942137685.51750004</v>
      </c>
      <c r="H22" s="32">
        <v>-12352174.645</v>
      </c>
      <c r="I22" s="32">
        <v>-9237502.2224999219</v>
      </c>
      <c r="J22" s="32">
        <v>16223350.810000001</v>
      </c>
      <c r="K22" s="32">
        <v>14186436.670000192</v>
      </c>
      <c r="L22" s="32">
        <v>14663690.418500159</v>
      </c>
      <c r="M22" s="32">
        <v>24606716.190000076</v>
      </c>
      <c r="N22" s="32">
        <v>34562153.24790743</v>
      </c>
      <c r="O22" s="32">
        <v>17239681.390000001</v>
      </c>
    </row>
    <row r="23" spans="2:17" x14ac:dyDescent="0.3">
      <c r="B23" s="88"/>
      <c r="C23" s="64">
        <v>2021</v>
      </c>
      <c r="D23" s="59">
        <v>49116573.869907409</v>
      </c>
      <c r="E23" s="6">
        <v>25636846.775907442</v>
      </c>
      <c r="F23" s="32">
        <v>-5333401.3695925958</v>
      </c>
      <c r="G23" s="32">
        <v>14570236.613407519</v>
      </c>
      <c r="H23" s="6">
        <v>5727252.5179074127</v>
      </c>
      <c r="I23" s="6"/>
      <c r="J23" s="62"/>
      <c r="K23" s="6"/>
      <c r="L23" s="63"/>
      <c r="M23" s="6"/>
      <c r="N23" s="6"/>
      <c r="O23" s="55"/>
    </row>
    <row r="24" spans="2:17" x14ac:dyDescent="0.3">
      <c r="B24" s="11" t="s">
        <v>19</v>
      </c>
      <c r="C24" s="8"/>
      <c r="D24" s="8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</row>
    <row r="25" spans="2:17" s="2" customFormat="1" ht="93.75" customHeight="1" x14ac:dyDescent="0.3">
      <c r="B25" s="78" t="s">
        <v>34</v>
      </c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2:17" s="2" customFormat="1" x14ac:dyDescent="0.3">
      <c r="B26" s="61" t="s">
        <v>40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</row>
    <row r="27" spans="2:17" x14ac:dyDescent="0.3">
      <c r="B27" s="14" t="s">
        <v>20</v>
      </c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7" x14ac:dyDescent="0.3">
      <c r="B28" s="7"/>
      <c r="C28" s="8"/>
      <c r="D28" s="8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</sheetData>
  <mergeCells count="8">
    <mergeCell ref="B25:P25"/>
    <mergeCell ref="D7:E7"/>
    <mergeCell ref="F3:N3"/>
    <mergeCell ref="F4:N4"/>
    <mergeCell ref="F5:N5"/>
    <mergeCell ref="F6:N6"/>
    <mergeCell ref="D9:O9"/>
    <mergeCell ref="B11:B23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2"/>
  <sheetViews>
    <sheetView zoomScale="80" zoomScaleNormal="80" workbookViewId="0">
      <selection activeCell="H16" sqref="H16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  <c r="P3" s="19"/>
      <c r="Q3" s="20"/>
    </row>
    <row r="4" spans="2:17" ht="15.6" x14ac:dyDescent="0.3">
      <c r="B4" s="21"/>
      <c r="C4" s="21"/>
      <c r="E4" s="85" t="s">
        <v>33</v>
      </c>
      <c r="F4" s="85"/>
      <c r="G4" s="85"/>
      <c r="H4" s="85"/>
      <c r="I4" s="85"/>
      <c r="J4" s="85"/>
      <c r="K4" s="85"/>
      <c r="L4" s="85"/>
      <c r="M4" s="85"/>
      <c r="N4" s="85"/>
      <c r="O4" s="21"/>
      <c r="P4" s="21"/>
      <c r="Q4" s="36"/>
    </row>
    <row r="5" spans="2:17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  <c r="P5" s="22"/>
      <c r="Q5" s="23"/>
    </row>
    <row r="6" spans="2:17" x14ac:dyDescent="0.3">
      <c r="E6" s="28"/>
      <c r="F6" s="83" t="s">
        <v>2</v>
      </c>
      <c r="G6" s="83"/>
      <c r="H6" s="83"/>
      <c r="I6" s="83"/>
      <c r="J6" s="83"/>
      <c r="K6" s="83"/>
      <c r="L6" s="83"/>
      <c r="M6" s="83"/>
    </row>
    <row r="7" spans="2:17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80" t="s">
        <v>4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77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7"/>
    </row>
    <row r="11" spans="2:17" x14ac:dyDescent="0.3">
      <c r="B11" s="93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3">
      <c r="B12" s="94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3">
      <c r="B13" s="94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3">
      <c r="B14" s="94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3">
      <c r="B15" s="94"/>
      <c r="C15" s="57">
        <v>2020</v>
      </c>
      <c r="D15" s="6">
        <v>284197009.69</v>
      </c>
      <c r="E15" s="6">
        <v>288495974.70999998</v>
      </c>
      <c r="F15" s="6">
        <v>291685327.30000001</v>
      </c>
      <c r="G15" s="6">
        <v>236964449.06999999</v>
      </c>
      <c r="H15" s="6">
        <v>236057341.19999999</v>
      </c>
      <c r="I15" s="6">
        <v>235010609.68000001</v>
      </c>
      <c r="J15" s="62">
        <v>235141522.00999999</v>
      </c>
      <c r="K15" s="6">
        <v>242111398.44</v>
      </c>
      <c r="L15" s="6">
        <v>244882432.11000001</v>
      </c>
      <c r="M15" s="6">
        <v>249560805.03999999</v>
      </c>
      <c r="N15" s="6">
        <v>255539682.44999999</v>
      </c>
      <c r="O15" s="6">
        <v>260161262.33000001</v>
      </c>
      <c r="P15" s="55">
        <f>O15/O14-1</f>
        <v>0.10988746472966104</v>
      </c>
    </row>
    <row r="16" spans="2:17" x14ac:dyDescent="0.3">
      <c r="B16" s="95"/>
      <c r="C16" s="64">
        <v>2021</v>
      </c>
      <c r="D16" s="6">
        <v>322152605.56</v>
      </c>
      <c r="E16" s="6">
        <v>330408949.81999999</v>
      </c>
      <c r="F16" s="6">
        <v>334999359.17000002</v>
      </c>
      <c r="G16" s="6">
        <v>340368798.76999998</v>
      </c>
      <c r="H16" s="6">
        <v>344295955.23000002</v>
      </c>
      <c r="I16" s="6"/>
      <c r="J16" s="62"/>
      <c r="K16" s="6"/>
      <c r="L16" s="6"/>
      <c r="M16" s="6"/>
      <c r="N16" s="6"/>
      <c r="O16" s="6"/>
      <c r="P16" s="55">
        <f>E16/E15-1</f>
        <v>0.14528097021849784</v>
      </c>
    </row>
    <row r="17" spans="2:18" x14ac:dyDescent="0.3">
      <c r="B17" s="11" t="s">
        <v>19</v>
      </c>
      <c r="C17" s="8"/>
      <c r="D17" s="8"/>
      <c r="E17" s="8"/>
      <c r="F17" s="8"/>
      <c r="G17" s="8"/>
      <c r="H17" s="46"/>
      <c r="I17" s="8"/>
      <c r="J17" s="8"/>
      <c r="K17" s="8"/>
      <c r="L17" s="8"/>
      <c r="M17" s="8"/>
      <c r="N17" s="8"/>
      <c r="O17" s="8"/>
    </row>
    <row r="18" spans="2:18" ht="88.5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</row>
    <row r="19" spans="2:18" x14ac:dyDescent="0.3">
      <c r="B19" s="14" t="s">
        <v>20</v>
      </c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ht="15" customHeight="1" x14ac:dyDescent="0.3">
      <c r="B20" s="12"/>
      <c r="C20" s="8"/>
      <c r="D20" s="8"/>
      <c r="E20" s="8"/>
      <c r="F20" s="8"/>
      <c r="G20" s="8"/>
      <c r="H20" s="13"/>
      <c r="I20" s="13"/>
      <c r="J20" s="13"/>
      <c r="K20" s="13"/>
      <c r="L20" s="13"/>
      <c r="M20" s="13"/>
      <c r="N20" s="13"/>
      <c r="O20" s="13"/>
    </row>
    <row r="21" spans="2:18" x14ac:dyDescent="0.3">
      <c r="B21" s="14"/>
      <c r="C21" s="15"/>
      <c r="D21" s="8"/>
      <c r="E21" s="8"/>
      <c r="F21" s="8"/>
      <c r="G21" s="8"/>
      <c r="H21" s="8"/>
      <c r="I21" s="16"/>
      <c r="J21" s="8"/>
      <c r="K21" s="8"/>
      <c r="L21" s="8"/>
      <c r="M21" s="8"/>
      <c r="N21" s="8"/>
      <c r="O21" s="8"/>
    </row>
    <row r="22" spans="2:18" x14ac:dyDescent="0.3">
      <c r="B22" s="7"/>
      <c r="C22" s="8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</sheetData>
  <mergeCells count="9">
    <mergeCell ref="P9:P10"/>
    <mergeCell ref="B18:P18"/>
    <mergeCell ref="F3:M3"/>
    <mergeCell ref="E4:N4"/>
    <mergeCell ref="F5:M5"/>
    <mergeCell ref="F6:M6"/>
    <mergeCell ref="D7:E7"/>
    <mergeCell ref="D9:O9"/>
    <mergeCell ref="B11:B16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2"/>
  <sheetViews>
    <sheetView zoomScale="80" zoomScaleNormal="8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6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81" t="s">
        <v>39</v>
      </c>
      <c r="G3" s="81"/>
      <c r="H3" s="81"/>
      <c r="I3" s="81"/>
      <c r="J3" s="81"/>
      <c r="K3" s="81"/>
      <c r="L3" s="81"/>
      <c r="M3" s="81"/>
      <c r="N3" s="19"/>
      <c r="O3" s="19"/>
    </row>
    <row r="4" spans="2:15" ht="15.6" x14ac:dyDescent="0.3">
      <c r="B4" s="21"/>
      <c r="C4" s="21"/>
      <c r="E4" s="27"/>
      <c r="F4" s="96" t="s">
        <v>36</v>
      </c>
      <c r="G4" s="82"/>
      <c r="H4" s="82"/>
      <c r="I4" s="82"/>
      <c r="J4" s="82"/>
      <c r="K4" s="82"/>
      <c r="L4" s="82"/>
      <c r="M4" s="82"/>
      <c r="N4" s="21"/>
      <c r="O4" s="21"/>
    </row>
    <row r="5" spans="2:15" x14ac:dyDescent="0.3">
      <c r="B5" s="22"/>
      <c r="C5" s="22"/>
      <c r="E5" s="27"/>
      <c r="F5" s="82" t="s">
        <v>43</v>
      </c>
      <c r="G5" s="82"/>
      <c r="H5" s="82"/>
      <c r="I5" s="82"/>
      <c r="J5" s="82"/>
      <c r="K5" s="82"/>
      <c r="L5" s="82"/>
      <c r="M5" s="82"/>
      <c r="N5" s="22"/>
      <c r="O5" s="22"/>
    </row>
    <row r="6" spans="2:15" x14ac:dyDescent="0.3">
      <c r="E6" s="28"/>
      <c r="F6" s="83" t="s">
        <v>24</v>
      </c>
      <c r="G6" s="83"/>
      <c r="H6" s="83"/>
      <c r="I6" s="83"/>
      <c r="J6" s="83"/>
      <c r="K6" s="83"/>
      <c r="L6" s="83"/>
      <c r="M6" s="83"/>
    </row>
    <row r="7" spans="2:15" x14ac:dyDescent="0.3">
      <c r="D7" s="84" t="s">
        <v>3</v>
      </c>
      <c r="E7" s="84"/>
      <c r="F7" s="37"/>
      <c r="G7" s="37"/>
      <c r="H7" s="37"/>
      <c r="I7" s="37"/>
      <c r="J7" s="37"/>
      <c r="K7" s="37"/>
    </row>
    <row r="9" spans="2:15" ht="15" customHeight="1" x14ac:dyDescent="0.3">
      <c r="B9" s="2"/>
      <c r="C9" s="2"/>
      <c r="D9" s="97" t="s">
        <v>4</v>
      </c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93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94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94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94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3">
      <c r="B15" s="94"/>
      <c r="C15" s="47">
        <v>2020</v>
      </c>
      <c r="D15" s="5">
        <v>49848303.100000001</v>
      </c>
      <c r="E15" s="5">
        <v>4298964.972250009</v>
      </c>
      <c r="F15" s="5">
        <v>3189352.5855000126</v>
      </c>
      <c r="G15" s="5">
        <v>-54720878.218600012</v>
      </c>
      <c r="H15" s="5">
        <v>-907107.85739998799</v>
      </c>
      <c r="I15" s="5">
        <v>-1046731.5267999974</v>
      </c>
      <c r="J15" s="5">
        <v>130912.34</v>
      </c>
      <c r="K15" s="5">
        <v>-6891561.5178000024</v>
      </c>
      <c r="L15" s="5">
        <v>2771083.6576</v>
      </c>
      <c r="M15" s="5">
        <v>4678372.9290000014</v>
      </c>
      <c r="N15" s="5">
        <v>5978877.4443999985</v>
      </c>
      <c r="O15" s="5">
        <v>4621579.87</v>
      </c>
    </row>
    <row r="16" spans="2:15" ht="15" customHeight="1" x14ac:dyDescent="0.3">
      <c r="B16" s="95"/>
      <c r="C16" s="64">
        <v>2021</v>
      </c>
      <c r="D16" s="6">
        <v>60753311.938300028</v>
      </c>
      <c r="E16" s="6">
        <v>8256344.2400000002</v>
      </c>
      <c r="F16" s="6">
        <v>4590409.3455500184</v>
      </c>
      <c r="G16" s="6">
        <v>5369439.5902000135</v>
      </c>
      <c r="H16" s="6">
        <v>3927156.4805000266</v>
      </c>
      <c r="I16" s="6"/>
      <c r="J16" s="62"/>
      <c r="K16" s="6"/>
      <c r="L16" s="6"/>
      <c r="M16" s="6"/>
      <c r="N16" s="6"/>
      <c r="O16" s="6"/>
    </row>
    <row r="17" spans="2:15" x14ac:dyDescent="0.3">
      <c r="B17" s="11" t="s">
        <v>19</v>
      </c>
      <c r="C17" s="8"/>
      <c r="D17" s="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</row>
    <row r="18" spans="2:15" ht="66" customHeight="1" x14ac:dyDescent="0.3">
      <c r="B18" s="78" t="s">
        <v>35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</row>
    <row r="19" spans="2:15" x14ac:dyDescent="0.3">
      <c r="B19" s="61" t="s">
        <v>41</v>
      </c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</row>
    <row r="20" spans="2:15" x14ac:dyDescent="0.3">
      <c r="B20" s="14" t="s">
        <v>20</v>
      </c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5" x14ac:dyDescent="0.3">
      <c r="B21" s="14"/>
      <c r="C21" s="15"/>
      <c r="D21" s="8"/>
      <c r="E21" s="8"/>
      <c r="F21" s="8"/>
      <c r="G21" s="8"/>
      <c r="H21" s="8"/>
      <c r="I21" s="8"/>
      <c r="J21" s="16"/>
      <c r="K21" s="8"/>
      <c r="L21" s="8"/>
      <c r="M21" s="8"/>
      <c r="N21" s="8"/>
      <c r="O21" s="8"/>
    </row>
    <row r="22" spans="2:15" x14ac:dyDescent="0.3">
      <c r="B22" s="14"/>
      <c r="C22" s="15"/>
      <c r="D22" s="8"/>
      <c r="E22" s="8"/>
      <c r="F22" s="8"/>
      <c r="G22" s="8"/>
      <c r="H22" s="8"/>
      <c r="I22" s="8"/>
      <c r="J22" s="16"/>
      <c r="K22" s="8"/>
      <c r="L22" s="8"/>
      <c r="M22" s="8"/>
      <c r="N22" s="8"/>
      <c r="O22" s="8"/>
    </row>
  </sheetData>
  <mergeCells count="8">
    <mergeCell ref="B18:O18"/>
    <mergeCell ref="F3:M3"/>
    <mergeCell ref="F4:M4"/>
    <mergeCell ref="F5:M5"/>
    <mergeCell ref="F6:M6"/>
    <mergeCell ref="D7:E7"/>
    <mergeCell ref="D9:O9"/>
    <mergeCell ref="B11:B16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Marcela Rosero</dc:creator>
  <cp:lastModifiedBy>María José Iza</cp:lastModifiedBy>
  <dcterms:created xsi:type="dcterms:W3CDTF">2016-08-22T21:28:58Z</dcterms:created>
  <dcterms:modified xsi:type="dcterms:W3CDTF">2021-06-09T22:16:43Z</dcterms:modified>
</cp:coreProperties>
</file>