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00 Informes\014 PEMS HASTA EL 21 de CADA MES\2020\10 Octubre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</externalReferences>
  <definedNames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27" r:id="rId9"/>
    <pivotCache cacheId="32" r:id="rId10"/>
    <pivotCache cacheId="37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<sst xmlns="http://schemas.openxmlformats.org/spreadsheetml/2006/main" count="1068" uniqueCount="101">
  <si>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</si>
  <si>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</si>
  <si>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</si>
  <si>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</si>
  <si>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</si>
  <si>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</si>
  <si>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</si>
  <si>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</si>
  <si>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</si>
  <si>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</si>
  <si>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</si>
  <si>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</si>
  <si>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</si>
  <si>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</si>
  <si>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</si>
  <si>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</si>
  <si>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</si>
  <si>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</si>
  <si>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</si>
  <si>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</si>
  <si>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</si>
  <si>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</si>
  <si>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</si>
  <si>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</si>
  <si>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</si>
  <si>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</si>
  <si>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</si>
  <si>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</si>
  <si>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</si>
  <si>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</si>
  <si>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</si>
  <si>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</si>
  <si>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</si>
  <si>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</si>
  <si>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</si>
  <si>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</si>
  <si>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</si>
  <si>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</si>
  <si>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</si>
  <si>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</si>
  <si>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</si>
  <si>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</si>
  <si>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</si>
  <si>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</si>
  <si>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</si>
  <si>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</si>
  <si>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</si>
  <si>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</si>
  <si>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Junio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</si>
  <si>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</si>
  <si>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</si>
  <si>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</si>
  <si>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</si>
  <si>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</si>
  <si>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</si>
  <si>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</si>
  <si>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</si>
  <si>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</si>
  <si>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</si>
  <si>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</si>
  <si>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</si>
  <si>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</si>
  <si>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</si>
  <si>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</si>
  <si>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</si>
  <si>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</si>
  <si>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</si>
  <si>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</si>
  <si>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</si>
  <si>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</si>
  <si>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</si>
  <si>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</si>
  <si>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</si>
  <si>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</si>
  <si>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</si>
  <si>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</si>
  <si>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</si>
  <si>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</si>
  <si>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</si>
  <si>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</si>
  <si>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</si>
  <si>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</si>
  <si>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</si>
  <si>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</si>
  <si>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</si>
  <si>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</si>
  <si>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</si>
  <si>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</si>
  <si>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</si>
  <si>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</si>
  <si>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</si>
  <si>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</si>
  <si>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</si>
  <si>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</si>
  <si>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</si>
  <si>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</si>
  <si>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</si>
  <si>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</si>
  <si>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</si>
  <si>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</si>
  <si>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Octubre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</si>
</sst>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00\ _€_-;\-* #,##0.0000\ _€_-;_-* &quot;-&quot;??\ _€_-;_-@_-"/>
    <numFmt numFmtId="165" formatCode="0.0000"/>
    <numFmt numFmtId="166" formatCode="_(* #,##0.00_);_(* \(#,##0.00\);_(* &quot;-&quot;??_);_(@_)"/>
    <numFmt numFmtId="167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5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4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7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6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6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4" fontId="0" fillId="8" borderId="0" xfId="2" applyNumberFormat="1" applyFont="1" applyFill="1"/>
    <xf numFmtId="0" fontId="0" fillId="9" borderId="0" xfId="0" applyFill="1"/>
    <xf numFmtId="165" fontId="0" fillId="9" borderId="0" xfId="0" applyNumberFormat="1" applyFill="1"/>
    <xf numFmtId="165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208">
    <dxf>
      <alignment wrapText="1" readingOrder="0"/>
    </dxf>
    <dxf>
      <alignment horizontal="center" readingOrder="0"/>
    </dxf>
    <dxf>
      <alignment vertical="center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0.000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wrapText="1" readingOrder="0"/>
    </dxf>
    <dxf>
      <alignment horizontal="center" readingOrder="0"/>
    </dxf>
    <dxf>
      <alignment vertical="center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0.000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4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5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4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144.413233217594" createdVersion="5" refreshedVersion="5" minRefreshableVersion="3" recordCount="18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0" count="5">
        <n v="2017"/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enor o igual a 650.000" u="1"/>
        <s v="Mayor a 19 millones y menor a 65 millones" u="1"/>
        <s v="Mayor a 65 millones" u="1"/>
        <s v="Mayor a 5 millones y menor a 19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144.413329629628" createdVersion="5" refreshedVersion="5" minRefreshableVersion="3" recordCount="126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1.1 millones y menor a 1.6 millones" u="1"/>
        <s v="Mayor a 1.6 millones y menor a 2.8 millones" u="1"/>
        <s v="Mayor a 2.8 millones" u="1"/>
        <s v="Menor o igual a 875.000" u="1"/>
      </sharedItems>
    </cacheField>
    <cacheField name="Menor o igual a 875 mil" numFmtId="0">
      <sharedItems containsBlank="1" containsMixedTypes="1" containsNumber="1" minValue="0" maxValue="7.9256429416664134E-3"/>
    </cacheField>
    <cacheField name="Mayor a 875 mil y menor a 1.1 millones" numFmtId="0">
      <sharedItems containsString="0" containsBlank="1" containsNumber="1" minValue="0" maxValue="1.5851285883332827E-2"/>
    </cacheField>
    <cacheField name="Mayor a 1.1 millones y menor a 1.6 millones" numFmtId="0">
      <sharedItems containsString="0" containsBlank="1" containsNumber="1" minValue="0" maxValue="2.3776928824999242E-2"/>
    </cacheField>
    <cacheField name="Mayor a 1.6 millones y menor a 2.8 millones" numFmtId="0">
      <sharedItems containsString="0" containsBlank="1" containsNumber="1" minValue="0" maxValue="3.1702571766665653E-2"/>
    </cacheField>
    <cacheField name="Mayor a 2.8 millones" numFmtId="0">
      <sharedItems containsString="0" containsBlank="1" containsNumber="1" minValue="0" maxValue="3.9628214708332068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144.413412499998" createdVersion="5" refreshedVersion="5" minRefreshableVersion="3" recordCount="126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3303548751267123E-3"/>
    </cacheField>
    <cacheField name="Mayor a 875 mil y menor a 1.1 millones" numFmtId="0">
      <sharedItems containsString="0" containsBlank="1" containsNumber="1" minValue="0" maxValue="1.6660709750253425E-2"/>
    </cacheField>
    <cacheField name="Mayor a 1.1 millones y menor a 1.6 millones" numFmtId="0">
      <sharedItems containsString="0" containsBlank="1" containsNumber="1" minValue="0" maxValue="2.4991064625380137E-2"/>
    </cacheField>
    <cacheField name="Mayor a 1.6 millones y menor a 2.8 millones" numFmtId="0">
      <sharedItems containsString="0" containsBlank="1" containsNumber="1" minValue="0" maxValue="3.3321419500506849E-2"/>
    </cacheField>
    <cacheField name="Mayor a 2.8 millones" numFmtId="0">
      <sharedItems containsString="0" containsBlank="1" containsNumber="1" minValue="0" maxValue="4.1651774375633561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4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6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3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3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2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4">
        <item h="1" x="4"/>
        <item h="1" x="5"/>
        <item h="1" x="6"/>
        <item h="1" x="7"/>
        <item h="1" x="8"/>
        <item h="1" x="9"/>
        <item h="1" x="10"/>
        <item h="1" x="11"/>
        <item x="0"/>
        <item h="1" x="1"/>
        <item h="1" x="2"/>
        <item h="1" x="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7"/>
        <item m="1" x="6"/>
        <item m="1" x="10"/>
        <item m="1" x="8"/>
        <item m="1" x="9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207">
      <pivotArea field="2" type="button" dataOnly="0" labelOnly="1" outline="0" axis="axisCol" fieldPosition="0"/>
    </format>
    <format dxfId="206">
      <pivotArea field="2" type="button" dataOnly="0" labelOnly="1" outline="0" axis="axisCol" fieldPosition="0"/>
    </format>
    <format dxfId="205">
      <pivotArea outline="0" collapsedLevelsAreSubtotals="1" fieldPosition="0"/>
    </format>
    <format dxfId="204">
      <pivotArea dataOnly="0" labelOnly="1" fieldPosition="0">
        <references count="1">
          <reference field="2" count="0"/>
        </references>
      </pivotArea>
    </format>
    <format dxfId="203">
      <pivotArea dataOnly="0" labelOnly="1" grandCol="1" outline="0" fieldPosition="0"/>
    </format>
    <format dxfId="202">
      <pivotArea dataOnly="0" labelOnly="1" fieldPosition="0">
        <references count="1">
          <reference field="2" count="0"/>
        </references>
      </pivotArea>
    </format>
    <format dxfId="201">
      <pivotArea dataOnly="0" labelOnly="1" grandCol="1" outline="0" fieldPosition="0"/>
    </format>
    <format dxfId="200">
      <pivotArea dataOnly="0" labelOnly="1" fieldPosition="0">
        <references count="1">
          <reference field="2" count="0"/>
        </references>
      </pivotArea>
    </format>
    <format dxfId="199">
      <pivotArea dataOnly="0" labelOnly="1" grandCol="1" outline="0" fieldPosition="0"/>
    </format>
    <format dxfId="198">
      <pivotArea dataOnly="0" outline="0" fieldPosition="0">
        <references count="1">
          <reference field="4294967294" count="1">
            <x v="4"/>
          </reference>
        </references>
      </pivotArea>
    </format>
    <format dxfId="197">
      <pivotArea field="-2" type="button" dataOnly="0" labelOnly="1" outline="0" axis="axisRow" fieldPosition="0"/>
    </format>
    <format dxfId="196">
      <pivotArea dataOnly="0" labelOnly="1" fieldPosition="0">
        <references count="1">
          <reference field="2" count="0"/>
        </references>
      </pivotArea>
    </format>
    <format dxfId="19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3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h="1" x="8"/>
        <item h="1" x="9"/>
        <item h="1" x="10"/>
        <item h="1" x="11"/>
        <item x="0"/>
        <item h="1" x="1"/>
        <item h="1" x="2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10"/>
        <item m="1" x="6"/>
        <item m="1" x="7"/>
        <item m="1" x="8"/>
        <item m="1" x="9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94">
      <pivotArea dataOnly="0" labelOnly="1" grandCol="1" outline="0" fieldPosition="0"/>
    </format>
    <format dxfId="193">
      <pivotArea dataOnly="0" labelOnly="1" grandCol="1" outline="0" fieldPosition="0"/>
    </format>
    <format dxfId="192">
      <pivotArea dataOnly="0" labelOnly="1" grandCol="1" outline="0" fieldPosition="0"/>
    </format>
    <format dxfId="191">
      <pivotArea field="2" type="button" dataOnly="0" labelOnly="1" outline="0" axis="axisCol" fieldPosition="0"/>
    </format>
    <format dxfId="190">
      <pivotArea field="2" type="button" dataOnly="0" labelOnly="1" outline="0" axis="axisCol" fieldPosition="0"/>
    </format>
    <format dxfId="189">
      <pivotArea dataOnly="0" labelOnly="1" fieldPosition="0">
        <references count="1">
          <reference field="2" count="0"/>
        </references>
      </pivotArea>
    </format>
    <format dxfId="188">
      <pivotArea dataOnly="0" labelOnly="1" fieldPosition="0">
        <references count="1">
          <reference field="2" count="0"/>
        </references>
      </pivotArea>
    </format>
    <format dxfId="187">
      <pivotArea dataOnly="0" labelOnly="1" fieldPosition="0">
        <references count="1">
          <reference field="2" count="0"/>
        </references>
      </pivotArea>
    </format>
    <format dxfId="186">
      <pivotArea field="-2" type="button" dataOnly="0" labelOnly="1" outline="0" axis="axisRow" fieldPosition="0"/>
    </format>
    <format dxfId="185">
      <pivotArea field="-2" type="button" dataOnly="0" labelOnly="1" outline="0" axis="axisRow" fieldPosition="0"/>
    </format>
    <format dxfId="184">
      <pivotArea dataOnly="0" outline="0" fieldPosition="0">
        <references count="1">
          <reference field="4294967294" count="1">
            <x v="4"/>
          </reference>
        </references>
      </pivotArea>
    </format>
    <format dxfId="183">
      <pivotArea collapsedLevelsAreSubtotals="1" fieldPosition="0">
        <references count="1">
          <reference field="4294967294" count="1">
            <x v="4"/>
          </reference>
        </references>
      </pivotArea>
    </format>
    <format dxfId="18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81">
      <pivotArea field="-2" type="button" dataOnly="0" labelOnly="1" outline="0" axis="axisRow" fieldPosition="0"/>
    </format>
    <format dxfId="180">
      <pivotArea dataOnly="0" labelOnly="1" fieldPosition="0">
        <references count="1">
          <reference field="2" count="0"/>
        </references>
      </pivotArea>
    </format>
    <format dxfId="17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3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h="1" x="8"/>
        <item h="1" x="9"/>
        <item h="1" x="10"/>
        <item h="1" x="11"/>
        <item x="0"/>
        <item h="1" x="1"/>
        <item h="1" x="2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78">
      <pivotArea dataOnly="0" labelOnly="1" fieldPosition="0">
        <references count="1">
          <reference field="2" count="0"/>
        </references>
      </pivotArea>
    </format>
    <format dxfId="177">
      <pivotArea dataOnly="0" labelOnly="1" fieldPosition="0">
        <references count="1">
          <reference field="2" count="0"/>
        </references>
      </pivotArea>
    </format>
    <format dxfId="176">
      <pivotArea dataOnly="0" labelOnly="1" fieldPosition="0">
        <references count="1">
          <reference field="2" count="0"/>
        </references>
      </pivotArea>
    </format>
    <format dxfId="175">
      <pivotArea outline="0" collapsedLevelsAreSubtotals="1" fieldPosition="0"/>
    </format>
    <format dxfId="174">
      <pivotArea field="2" type="button" dataOnly="0" labelOnly="1" outline="0" axis="axisCol" fieldPosition="0"/>
    </format>
    <format dxfId="173">
      <pivotArea collapsedLevelsAreSubtotals="1" fieldPosition="0">
        <references count="1">
          <reference field="4294967294" count="1">
            <x v="4"/>
          </reference>
        </references>
      </pivotArea>
    </format>
    <format dxfId="17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71">
      <pivotArea field="-2" type="button" dataOnly="0" labelOnly="1" outline="0" axis="axisRow" fieldPosition="0"/>
    </format>
    <format dxfId="170">
      <pivotArea dataOnly="0" labelOnly="1" fieldPosition="0">
        <references count="1">
          <reference field="2" count="0"/>
        </references>
      </pivotArea>
    </format>
    <format dxfId="169">
      <pivotArea field="-2" type="button" dataOnly="0" labelOnly="1" outline="0" axis="axisRow" fieldPosition="0"/>
    </format>
    <format dxfId="168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4">
        <i x="0"/>
        <i x="1"/>
        <i x="2" s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3">
        <i x="0" s="1"/>
        <i x="11"/>
        <i x="10"/>
        <i x="9"/>
        <i x="8"/>
        <i x="7"/>
        <i x="6"/>
        <i x="5"/>
        <i x="4"/>
        <i x="3"/>
        <i x="12" nd="1"/>
        <i x="2" nd="1"/>
        <i x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4">
        <i x="2" s="1"/>
        <i x="1"/>
        <i x="0"/>
        <i x="3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5">
        <i x="3" s="1"/>
        <i x="2"/>
        <i x="1"/>
        <i x="0"/>
        <i x="4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3">
        <i x="4"/>
        <i x="5"/>
        <i x="6"/>
        <i x="7"/>
        <i x="8"/>
        <i x="9"/>
        <i x="10"/>
        <i x="11"/>
        <i x="0" s="1"/>
        <i x="3"/>
        <i x="1" nd="1"/>
        <i x="2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3">
        <i x="3"/>
        <i x="4"/>
        <i x="5"/>
        <i x="6"/>
        <i x="7"/>
        <i x="8"/>
        <i x="9"/>
        <i x="10"/>
        <i x="11"/>
        <i x="0" s="1"/>
        <i x="1" nd="1"/>
        <i x="2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7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8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100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72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73</v>
      </c>
      <c r="C10" s="50" t="s">
        <v>74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75</v>
      </c>
      <c r="C12" s="51" t="s">
        <v>76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77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78</v>
      </c>
      <c r="C14" s="46" t="s">
        <v>61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opLeftCell="A4" zoomScale="94" zoomScaleNormal="94" workbookViewId="0">
      <selection activeCell="B20" sqref="B20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67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51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3">
      <c r="A19" s="1" t="s">
        <v>92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3">
      <c r="A20" s="1" t="s">
        <v>69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3">
      <c r="A21" s="1" t="s">
        <v>70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3">
      <c r="A22" s="4" t="s">
        <v>71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5" spans="1:6" ht="72.599999999999994" customHeight="1" x14ac:dyDescent="0.3">
      <c r="A25" s="55" t="s">
        <v>98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90</v>
      </c>
      <c r="B26" s="55"/>
      <c r="C26" s="55"/>
      <c r="D26" s="55"/>
      <c r="E26" s="55"/>
      <c r="F26" s="55"/>
    </row>
    <row r="27" spans="1:6" x14ac:dyDescent="0.3">
      <c r="A27" s="28" t="s">
        <v>83</v>
      </c>
      <c r="B27" s="29"/>
      <c r="C27" s="30"/>
      <c r="D27" s="30"/>
      <c r="E27" s="30"/>
      <c r="F27" s="30"/>
    </row>
    <row r="28" spans="1:6" x14ac:dyDescent="0.3">
      <c r="A28" s="31" t="s">
        <v>84</v>
      </c>
      <c r="B28" s="32"/>
      <c r="C28" s="33"/>
      <c r="D28" s="33"/>
      <c r="E28" s="33"/>
      <c r="F28" s="33"/>
    </row>
    <row r="29" spans="1:6" ht="14.4" customHeight="1" x14ac:dyDescent="0.3">
      <c r="A29" s="31" t="s">
        <v>85</v>
      </c>
      <c r="B29" s="32"/>
      <c r="C29" s="30"/>
      <c r="D29" s="30"/>
      <c r="E29" s="30"/>
      <c r="F29" s="30"/>
    </row>
    <row r="30" spans="1:6" ht="14.4" customHeight="1" x14ac:dyDescent="0.3">
      <c r="A30" s="31" t="s">
        <v>86</v>
      </c>
      <c r="B30" s="34"/>
      <c r="C30" s="35"/>
      <c r="D30" s="35"/>
      <c r="E30" s="35"/>
      <c r="F30" s="35"/>
    </row>
    <row r="31" spans="1:6" ht="14.4" customHeight="1" x14ac:dyDescent="0.3">
      <c r="A31" s="31" t="s">
        <v>87</v>
      </c>
      <c r="B31" s="34"/>
      <c r="C31" s="35"/>
      <c r="D31" s="35"/>
      <c r="E31" s="35"/>
      <c r="F31" s="35"/>
    </row>
    <row r="32" spans="1:6" x14ac:dyDescent="0.3">
      <c r="A32" s="31" t="s">
        <v>88</v>
      </c>
      <c r="B32" s="34"/>
      <c r="C32" s="35"/>
      <c r="D32" s="35"/>
      <c r="E32" s="35"/>
      <c r="F32" s="35"/>
    </row>
    <row r="33" spans="1:6" ht="33.6" customHeight="1" x14ac:dyDescent="0.3">
      <c r="A33" s="55" t="s">
        <v>91</v>
      </c>
      <c r="B33" s="55"/>
      <c r="C33" s="55"/>
      <c r="D33" s="55"/>
      <c r="E33" s="55"/>
      <c r="F33" s="55"/>
    </row>
    <row r="34" spans="1:6" x14ac:dyDescent="0.3">
      <c r="A34" s="36" t="s">
        <v>89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7" workbookViewId="0">
      <selection activeCell="B18" sqref="B18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</row>
    <row r="19" spans="1:6" x14ac:dyDescent="0.3">
      <c r="A19" s="1" t="s">
        <v>36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</row>
    <row r="20" spans="1:6" x14ac:dyDescent="0.3">
      <c r="A20" s="1" t="s">
        <v>37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</row>
    <row r="21" spans="1:6" x14ac:dyDescent="0.3">
      <c r="A21" s="1" t="s">
        <v>38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</row>
    <row r="22" spans="1:6" x14ac:dyDescent="0.3">
      <c r="A22" s="4" t="s">
        <v>39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</row>
    <row r="24" spans="1:6" ht="46.2" customHeight="1" x14ac:dyDescent="0.3">
      <c r="A24" s="55" t="s">
        <v>79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99</v>
      </c>
      <c r="B25" s="60"/>
      <c r="C25" s="60"/>
      <c r="D25" s="60"/>
      <c r="E25" s="60"/>
      <c r="F25" s="60"/>
    </row>
    <row r="26" spans="1:6" ht="16.2" customHeight="1" x14ac:dyDescent="0.3">
      <c r="A26" s="61" t="s">
        <v>80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7" workbookViewId="0">
      <selection activeCell="B20" sqref="B20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61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3">
      <c r="A19" s="1" t="s">
        <v>36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3">
      <c r="A20" s="1" t="s">
        <v>37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3">
      <c r="A21" s="1" t="s">
        <v>38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3">
      <c r="A22" s="4" t="s">
        <v>39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C23" s="15"/>
    </row>
    <row r="24" spans="1:6" ht="49.2" customHeight="1" x14ac:dyDescent="0.3">
      <c r="A24" s="55" t="s">
        <v>81</v>
      </c>
      <c r="B24" s="55"/>
      <c r="C24" s="55"/>
      <c r="D24" s="55"/>
      <c r="E24" s="55"/>
      <c r="F24" s="55"/>
    </row>
    <row r="25" spans="1:6" ht="73.2" customHeight="1" x14ac:dyDescent="0.3">
      <c r="A25" s="60" t="s">
        <v>99</v>
      </c>
      <c r="B25" s="60"/>
      <c r="C25" s="60"/>
      <c r="D25" s="60"/>
      <c r="E25" s="60"/>
      <c r="F25" s="60"/>
    </row>
    <row r="26" spans="1:6" x14ac:dyDescent="0.3">
      <c r="A26" s="55" t="s">
        <v>82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88"/>
  <sheetViews>
    <sheetView topLeftCell="A168" workbookViewId="0">
      <selection activeCell="F185" sqref="F185:F188"/>
    </sheetView>
  </sheetViews>
  <sheetFormatPr baseColWidth="10" defaultRowHeight="14.4" x14ac:dyDescent="0.3"/>
  <cols>
    <col min="7" max="7" width="30.21875" bestFit="1" customWidth="1"/>
    <col min="8" max="8" width="13.77734375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</row>
    <row r="4" spans="3:12" x14ac:dyDescent="0.3">
      <c r="C4" t="s">
        <v>52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55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55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55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55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55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53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54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55</v>
      </c>
      <c r="E79">
        <v>2019</v>
      </c>
      <c r="F79" t="s">
        <v>55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55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55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55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55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56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57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58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59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60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53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55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55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55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55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55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93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94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95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96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97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93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94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95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96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97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93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94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95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96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97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93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94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95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96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97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93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94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95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96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97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93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94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95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96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97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93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94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95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96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97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93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94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95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96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97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93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94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95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96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97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7"/>
  <sheetViews>
    <sheetView topLeftCell="A106" workbookViewId="0">
      <selection activeCell="E130" sqref="E130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93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94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95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96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97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93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94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95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96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97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93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94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95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96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97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93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95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96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97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93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94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95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96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97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93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94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95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96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93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94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95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96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97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93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94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95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96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97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28"/>
  <sheetViews>
    <sheetView topLeftCell="A117" workbookViewId="0">
      <selection activeCell="C129" sqref="C129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48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49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12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50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93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94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95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96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97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93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94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95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96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97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93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94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95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96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97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48</v>
      </c>
      <c r="F104" s="12">
        <v>2020</v>
      </c>
      <c r="G104" s="12" t="s">
        <v>10</v>
      </c>
      <c r="H104" t="s">
        <v>93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s="12" t="s">
        <v>10</v>
      </c>
      <c r="H105" t="s">
        <v>94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s="12" t="s">
        <v>10</v>
      </c>
      <c r="H106" t="s">
        <v>95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s="12" t="s">
        <v>10</v>
      </c>
      <c r="H107" t="s">
        <v>96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s="12" t="s">
        <v>10</v>
      </c>
      <c r="H108" t="s">
        <v>97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49</v>
      </c>
      <c r="F109" s="43">
        <v>2020</v>
      </c>
      <c r="G109" s="43" t="s">
        <v>11</v>
      </c>
      <c r="H109" s="43" t="s">
        <v>93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94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95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96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97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12</v>
      </c>
      <c r="F114" s="12">
        <v>2020</v>
      </c>
      <c r="G114" s="12" t="s">
        <v>31</v>
      </c>
      <c r="H114" t="s">
        <v>93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94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95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96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97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93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94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95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96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97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93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94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95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96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97</v>
      </c>
      <c r="I128">
        <v>0</v>
      </c>
      <c r="J128">
        <v>0</v>
      </c>
      <c r="K128">
        <v>0</v>
      </c>
      <c r="L128">
        <v>0</v>
      </c>
      <c r="M12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2020-11-09T14:56:32Z</dcterms:modified>
</cp:coreProperties>
</file>