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\Marcela Rosero\SECRETARIA TÉCNICA\OTROS DCTOS\PEMS\AÑO 2019\MARZO\PARA WEB\"/>
    </mc:Choice>
  </mc:AlternateContent>
  <bookViews>
    <workbookView xWindow="0" yWindow="0" windowWidth="11388" windowHeight="9288"/>
  </bookViews>
  <sheets>
    <sheet name="ÍNDICE" sheetId="2" r:id="rId1"/>
    <sheet name="Privado" sheetId="5" r:id="rId2"/>
    <sheet name="Popular y Solidario" sheetId="6" r:id="rId3"/>
  </sheets>
  <definedNames>
    <definedName name="_xlnm.Print_Area" localSheetId="2">'Popular y Solidario'!$B$2:$CA$23</definedName>
    <definedName name="_xlnm.Print_Area" localSheetId="1">Privado!$B$2:$BP$30</definedName>
  </definedNames>
  <calcPr calcId="152511"/>
</workbook>
</file>

<file path=xl/sharedStrings.xml><?xml version="1.0" encoding="utf-8"?>
<sst xmlns="http://schemas.openxmlformats.org/spreadsheetml/2006/main" count="227" uniqueCount="79">
  <si>
    <t>Febrero</t>
  </si>
  <si>
    <t>% Cobertura depósitos cubiertos</t>
  </si>
  <si>
    <t>Con depósitos menores al monto de la cobertura</t>
  </si>
  <si>
    <t>Con depósitos mayores al monto de la cobertura</t>
  </si>
  <si>
    <t>Julio</t>
  </si>
  <si>
    <t>Depósitos menores al monto de la cobertura</t>
  </si>
  <si>
    <t>Depósitos mayores al monto de la cobertura</t>
  </si>
  <si>
    <t xml:space="preserve">Notas: </t>
  </si>
  <si>
    <t>Septiembre</t>
  </si>
  <si>
    <t>Octubre</t>
  </si>
  <si>
    <t>Noviembre</t>
  </si>
  <si>
    <t>Diciembre</t>
  </si>
  <si>
    <t>Año 2013</t>
  </si>
  <si>
    <t xml:space="preserve">Enero </t>
  </si>
  <si>
    <t xml:space="preserve">Junio </t>
  </si>
  <si>
    <t>Marzo</t>
  </si>
  <si>
    <t>Abril</t>
  </si>
  <si>
    <t>Mayo</t>
  </si>
  <si>
    <t xml:space="preserve">Agosto </t>
  </si>
  <si>
    <t>Enero</t>
  </si>
  <si>
    <t>Junio</t>
  </si>
  <si>
    <t>Agosto</t>
  </si>
  <si>
    <t>Año 2014</t>
  </si>
  <si>
    <t>Año 2015</t>
  </si>
  <si>
    <t>Año 2016</t>
  </si>
  <si>
    <t>Tasa de var. anual</t>
  </si>
  <si>
    <r>
      <t>Número de clientes</t>
    </r>
    <r>
      <rPr>
        <b/>
        <i/>
        <vertAlign val="superscript"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(en número)</t>
    </r>
  </si>
  <si>
    <t>CORPORACIÓN DEL SEGURO DE DEPÓSITOS, FONDO DE LIQUIDEZ Y FONDO DE SEGUROS PRIVADOS</t>
  </si>
  <si>
    <t>PATRIMONIO Y COBERTURA DEL FONDO DE SEGURO DE DEPÓSITOS DEL SISTEMA POPULAR Y SOLIDARIO</t>
  </si>
  <si>
    <t>SISTEMA FINANCIERO PRIVADO</t>
  </si>
  <si>
    <t>SISTEMA FINANCIERO POPULAR Y SOLIDARIO</t>
  </si>
  <si>
    <t>&lt;- Volver a índice</t>
  </si>
  <si>
    <t>PATRIMONIO Y COBERTURA DEL FONDO DE SEGURO DE DEPÓSITOS DEL SISTEMA PRIVADO</t>
  </si>
  <si>
    <t>(en miles de US$ y porcentajes)</t>
  </si>
  <si>
    <t>Tasa de var. mensual promedio del último año</t>
  </si>
  <si>
    <t>Tasa de var. anual promedio del último año</t>
  </si>
  <si>
    <t xml:space="preserve">       Segmentación aprobada mediante resolución de la Junta de Política y Regulación Monetaria y Financiera No 038-2015-F del 13 de febrero de 2015.</t>
  </si>
  <si>
    <t>1. EVOLUCIÓN DEL PATRIMONIO Y COBERTURA</t>
  </si>
  <si>
    <t>1.1.</t>
  </si>
  <si>
    <t>1.2.</t>
  </si>
  <si>
    <t>(1) Los depósitos asegurados son: depósitos a la vista, a plazo fijo, depósitos de garantía y depósitos restringidos.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</si>
  <si>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SB - COSEDE 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</si>
  <si>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SEPS - COSEDE</t>
    </r>
  </si>
  <si>
    <t xml:space="preserve">Abril </t>
  </si>
  <si>
    <t xml:space="preserve">(4) A partir del mes de julio de 2016 se excluyó la información perteneciente al subistema de mutualistas de ahorro y crédito para la vivienda. </t>
  </si>
  <si>
    <t xml:space="preserve">(2) A partir del mes de agosto de 2016, se dedujo del valor del fideicomiso lo correspondiente a las contribuciones realizadas por las Asociaciones Mutualistas de Ahorro y Crédito para la Vivienda. </t>
  </si>
  <si>
    <t xml:space="preserve">Depósitos cubiertos(3) </t>
  </si>
  <si>
    <t>Depósitos asegurados (1,4)</t>
  </si>
  <si>
    <t xml:space="preserve">Noviembre </t>
  </si>
  <si>
    <t>(2) Los depósitos asegurados son: depósitos a la vista, a plazo fijo, depósitos de garantía y depósitos restringidos.</t>
  </si>
  <si>
    <t xml:space="preserve">(3) Cobertura determinada por el Art. 328.- Monto protegido, Art. 447.- Capital social y segmentación y la Disposición Transitoria décima cuarta del COMF </t>
  </si>
  <si>
    <t>(4) Considera la última información disponible de las entidades que presentan información verificada por la SEPS y la SB.</t>
  </si>
  <si>
    <t xml:space="preserve">(5) De conformidad con lo que señala la Resolución No. 272-2016-F, las mutualistas se mantendrán en el segmento 1 mientras se encuentre vigente la ampliación del plazo defina en la Resolución No. 219-2016-F. </t>
  </si>
  <si>
    <t>Depósitos asegurados (2,4,5,6)</t>
  </si>
  <si>
    <t xml:space="preserve">(1) El valor del Fideicomiso del Sector Financiero Popular y Solidario registrado a octubre de 2016 debe ser considerado como un dato provisional, debido a que las cuentas por cobrar se encuentran en proceso de revisión. </t>
  </si>
  <si>
    <t>Año 2017</t>
  </si>
  <si>
    <t>(5) A diciembre de 2016 se constituyen provisiones de cuentas por cobrar a entidades en liquidación.</t>
  </si>
  <si>
    <t>(7) A diciembre de 2016 se constituyen provisiones de cuentas por cobrar a entidades en liquidación.</t>
  </si>
  <si>
    <t xml:space="preserve">Mayo </t>
  </si>
  <si>
    <t>(3) Cobertura determinada por el Art. 328 del Código Orgánico Monetario y Financiero.</t>
  </si>
  <si>
    <t>(6) El valor del Fideicomiso del mes de diciembre fue ajustado.</t>
  </si>
  <si>
    <t xml:space="preserve">Diciembre (6) </t>
  </si>
  <si>
    <t>(8) El valor del Fideicomiso a diciembre de 2016 fue ajustado.</t>
  </si>
  <si>
    <t>Diciembre (8)</t>
  </si>
  <si>
    <t>Abril (9)</t>
  </si>
  <si>
    <t>Valor del Patrimonio Neto del Fideicomiso (2,4,5)</t>
  </si>
  <si>
    <t>Valor del Patrimonio Neto del Fideicomiso (1,7,8)</t>
  </si>
  <si>
    <t>(6) A partir del mes de agosto de 2016 las mutualistas consolidan en el sector financiero popular y solidario.</t>
  </si>
  <si>
    <t>(9) De conformidad con lo que dispone la Resolución No. 344-2017-F la Junta de la Política y Regulación Monetaria y Financiera resolvió incrementar en US$11.290 la cobertura para las entidades del segmento 2 y,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</si>
  <si>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Año 2018</t>
  </si>
  <si>
    <t>Tasa de var. Mensual</t>
  </si>
  <si>
    <t>Año 2019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</si>
  <si>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marzo de 2019)</t>
    </r>
  </si>
  <si>
    <t>Al 31 de marzo de 2019</t>
  </si>
  <si>
    <t>Marzo(10)</t>
  </si>
  <si>
    <t xml:space="preserve">Febrero </t>
  </si>
  <si>
    <t>Julio (11)</t>
  </si>
  <si>
    <t>Mayo (10)</t>
  </si>
  <si>
    <r>
      <t xml:space="preserve">(10) Se dispone de </t>
    </r>
    <r>
      <rPr>
        <b/>
        <sz val="10"/>
        <color theme="1"/>
        <rFont val="Calibri"/>
        <family val="2"/>
        <scheme val="minor"/>
      </rPr>
      <t xml:space="preserve">443 </t>
    </r>
    <r>
      <rPr>
        <sz val="10"/>
        <color theme="1"/>
        <rFont val="Calibri"/>
        <family val="2"/>
        <scheme val="minor"/>
      </rPr>
      <t>estructuras de depósitos (DO1) validadas con fecha de corte al 31 de marzo de 2019; 119 COAC consolidaron conforme datos de periodos anteriores; y, para 24 entidades el valor de los depósitos asegurados y cubiertos se los estimado conforme balance del mes de marzo de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</si>
</sst>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0.0%"/>
    <numFmt numFmtId="168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i/>
      <sz val="11"/>
      <color theme="1"/>
      <name val="Calibri"/>
      <family val="2"/>
      <scheme val="minor"/>
    </font>
    <font>
      <b/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tted">
        <color indexed="64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8" fillId="0" borderId="0" applyNumberFormat="0" applyFill="0" applyBorder="0" applyAlignment="0" applyProtection="0"/>
    <xf numFmtId="168" fontId="26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3" fillId="0" borderId="0" xfId="0" applyFont="1" applyBorder="1"/>
    <xf numFmtId="165" fontId="0" fillId="0" borderId="0" xfId="1" applyNumberFormat="1" applyFont="1" applyBorder="1"/>
    <xf numFmtId="166" fontId="0" fillId="0" borderId="0" xfId="1" applyNumberFormat="1" applyFont="1" applyBorder="1"/>
    <xf numFmtId="0" fontId="7" fillId="0" borderId="0" xfId="0" applyFont="1" applyBorder="1"/>
    <xf numFmtId="0" fontId="8" fillId="0" borderId="0" xfId="0" applyFont="1" applyBorder="1"/>
    <xf numFmtId="165" fontId="4" fillId="0" borderId="0" xfId="1" applyNumberFormat="1" applyFont="1" applyBorder="1"/>
    <xf numFmtId="0" fontId="4" fillId="0" borderId="0" xfId="0" applyFont="1" applyBorder="1"/>
    <xf numFmtId="165" fontId="0" fillId="0" borderId="0" xfId="1" applyNumberFormat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3" borderId="0" xfId="0" applyFill="1" applyBorder="1"/>
    <xf numFmtId="0" fontId="10" fillId="4" borderId="1" xfId="0" applyFont="1" applyFill="1" applyBorder="1" applyAlignment="1">
      <alignment horizontal="center" vertical="center"/>
    </xf>
    <xf numFmtId="17" fontId="10" fillId="4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1" fillId="3" borderId="0" xfId="0" applyFont="1" applyFill="1"/>
    <xf numFmtId="0" fontId="12" fillId="3" borderId="3" xfId="3" applyFont="1" applyFill="1" applyBorder="1"/>
    <xf numFmtId="0" fontId="12" fillId="3" borderId="4" xfId="3" applyFont="1" applyFill="1" applyBorder="1"/>
    <xf numFmtId="165" fontId="12" fillId="3" borderId="1" xfId="3" applyNumberFormat="1" applyFont="1" applyFill="1" applyBorder="1"/>
    <xf numFmtId="165" fontId="12" fillId="3" borderId="7" xfId="3" applyNumberFormat="1" applyFont="1" applyFill="1" applyBorder="1"/>
    <xf numFmtId="167" fontId="12" fillId="3" borderId="1" xfId="2" applyNumberFormat="1" applyFont="1" applyFill="1" applyBorder="1"/>
    <xf numFmtId="0" fontId="11" fillId="3" borderId="0" xfId="0" applyFont="1" applyFill="1" applyBorder="1"/>
    <xf numFmtId="0" fontId="13" fillId="3" borderId="0" xfId="0" applyFont="1" applyFill="1" applyBorder="1"/>
    <xf numFmtId="165" fontId="11" fillId="3" borderId="5" xfId="1" applyNumberFormat="1" applyFont="1" applyFill="1" applyBorder="1"/>
    <xf numFmtId="167" fontId="11" fillId="3" borderId="5" xfId="2" applyNumberFormat="1" applyFont="1" applyFill="1" applyBorder="1"/>
    <xf numFmtId="167" fontId="11" fillId="3" borderId="0" xfId="2" applyNumberFormat="1" applyFont="1" applyFill="1" applyBorder="1"/>
    <xf numFmtId="167" fontId="11" fillId="3" borderId="0" xfId="2" applyNumberFormat="1" applyFont="1" applyFill="1"/>
    <xf numFmtId="165" fontId="11" fillId="3" borderId="0" xfId="1" applyNumberFormat="1" applyFont="1" applyFill="1"/>
    <xf numFmtId="0" fontId="14" fillId="3" borderId="3" xfId="3" applyFont="1" applyFill="1" applyBorder="1" applyAlignment="1">
      <alignment horizontal="left" indent="2"/>
    </xf>
    <xf numFmtId="0" fontId="14" fillId="3" borderId="4" xfId="3" applyFont="1" applyFill="1" applyBorder="1"/>
    <xf numFmtId="165" fontId="14" fillId="3" borderId="1" xfId="3" applyNumberFormat="1" applyFont="1" applyFill="1" applyBorder="1"/>
    <xf numFmtId="167" fontId="11" fillId="3" borderId="1" xfId="2" applyNumberFormat="1" applyFont="1" applyFill="1" applyBorder="1"/>
    <xf numFmtId="0" fontId="12" fillId="3" borderId="9" xfId="3" applyFont="1" applyFill="1" applyBorder="1"/>
    <xf numFmtId="0" fontId="12" fillId="3" borderId="10" xfId="3" applyFont="1" applyFill="1" applyBorder="1"/>
    <xf numFmtId="165" fontId="12" fillId="3" borderId="8" xfId="3" applyNumberFormat="1" applyFont="1" applyFill="1" applyBorder="1"/>
    <xf numFmtId="0" fontId="15" fillId="3" borderId="3" xfId="3" applyFont="1" applyFill="1" applyBorder="1"/>
    <xf numFmtId="0" fontId="13" fillId="3" borderId="4" xfId="0" applyFont="1" applyFill="1" applyBorder="1"/>
    <xf numFmtId="10" fontId="11" fillId="3" borderId="1" xfId="2" applyNumberFormat="1" applyFont="1" applyFill="1" applyBorder="1"/>
    <xf numFmtId="0" fontId="13" fillId="3" borderId="6" xfId="0" applyFont="1" applyFill="1" applyBorder="1"/>
    <xf numFmtId="165" fontId="11" fillId="3" borderId="0" xfId="1" applyNumberFormat="1" applyFont="1" applyFill="1" applyBorder="1"/>
    <xf numFmtId="165" fontId="14" fillId="3" borderId="1" xfId="1" applyNumberFormat="1" applyFont="1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/>
    <xf numFmtId="10" fontId="2" fillId="0" borderId="0" xfId="2" applyNumberFormat="1" applyFont="1" applyBorder="1"/>
    <xf numFmtId="165" fontId="2" fillId="0" borderId="0" xfId="1" applyNumberFormat="1" applyFont="1" applyBorder="1"/>
    <xf numFmtId="0" fontId="2" fillId="0" borderId="0" xfId="0" applyFont="1"/>
    <xf numFmtId="0" fontId="0" fillId="3" borderId="0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165" fontId="12" fillId="3" borderId="4" xfId="3" applyNumberFormat="1" applyFont="1" applyFill="1" applyBorder="1"/>
    <xf numFmtId="0" fontId="10" fillId="4" borderId="7" xfId="0" applyFont="1" applyFill="1" applyBorder="1" applyAlignment="1">
      <alignment horizontal="center" vertical="center"/>
    </xf>
    <xf numFmtId="17" fontId="10" fillId="4" borderId="7" xfId="0" applyNumberFormat="1" applyFont="1" applyFill="1" applyBorder="1" applyAlignment="1">
      <alignment horizontal="center" vertical="center"/>
    </xf>
    <xf numFmtId="17" fontId="10" fillId="4" borderId="7" xfId="0" quotePrefix="1" applyNumberFormat="1" applyFont="1" applyFill="1" applyBorder="1" applyAlignment="1">
      <alignment horizontal="center" vertical="center"/>
    </xf>
    <xf numFmtId="165" fontId="12" fillId="3" borderId="3" xfId="3" applyNumberFormat="1" applyFont="1" applyFill="1" applyBorder="1"/>
    <xf numFmtId="165" fontId="12" fillId="3" borderId="13" xfId="3" applyNumberFormat="1" applyFont="1" applyFill="1" applyBorder="1"/>
    <xf numFmtId="165" fontId="12" fillId="3" borderId="14" xfId="3" applyNumberFormat="1" applyFont="1" applyFill="1" applyBorder="1"/>
    <xf numFmtId="165" fontId="12" fillId="3" borderId="15" xfId="3" applyNumberFormat="1" applyFont="1" applyFill="1" applyBorder="1"/>
    <xf numFmtId="167" fontId="0" fillId="0" borderId="0" xfId="2" applyNumberFormat="1" applyFont="1" applyBorder="1"/>
    <xf numFmtId="165" fontId="12" fillId="3" borderId="1" xfId="1" applyNumberFormat="1" applyFont="1" applyFill="1" applyBorder="1"/>
    <xf numFmtId="0" fontId="19" fillId="0" borderId="0" xfId="0" applyFont="1" applyBorder="1"/>
    <xf numFmtId="165" fontId="20" fillId="0" borderId="0" xfId="1" applyNumberFormat="1" applyFont="1" applyBorder="1"/>
    <xf numFmtId="0" fontId="0" fillId="0" borderId="0" xfId="0" applyFont="1"/>
    <xf numFmtId="164" fontId="1" fillId="0" borderId="0" xfId="1" applyNumberFormat="1" applyFont="1" applyBorder="1"/>
    <xf numFmtId="0" fontId="23" fillId="0" borderId="0" xfId="0" applyFont="1"/>
    <xf numFmtId="165" fontId="12" fillId="3" borderId="7" xfId="1" applyNumberFormat="1" applyFont="1" applyFill="1" applyBorder="1"/>
    <xf numFmtId="165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164" fontId="12" fillId="3" borderId="1" xfId="1" applyFont="1" applyFill="1" applyBorder="1"/>
    <xf numFmtId="167" fontId="25" fillId="3" borderId="1" xfId="2" applyNumberFormat="1" applyFont="1" applyFill="1" applyBorder="1" applyAlignment="1">
      <alignment horizontal="right"/>
    </xf>
    <xf numFmtId="166" fontId="1" fillId="0" borderId="0" xfId="1" applyNumberFormat="1" applyFont="1" applyBorder="1" applyAlignment="1">
      <alignment horizontal="right"/>
    </xf>
    <xf numFmtId="10" fontId="11" fillId="3" borderId="0" xfId="2" applyNumberFormat="1" applyFont="1" applyFill="1" applyBorder="1"/>
    <xf numFmtId="17" fontId="10" fillId="4" borderId="8" xfId="0" quotePrefix="1" applyNumberFormat="1" applyFont="1" applyFill="1" applyBorder="1" applyAlignment="1">
      <alignment horizontal="center" vertical="center"/>
    </xf>
    <xf numFmtId="165" fontId="12" fillId="3" borderId="16" xfId="3" applyNumberFormat="1" applyFont="1" applyFill="1" applyBorder="1"/>
    <xf numFmtId="164" fontId="0" fillId="0" borderId="0" xfId="1" applyNumberFormat="1" applyFont="1"/>
    <xf numFmtId="165" fontId="7" fillId="0" borderId="1" xfId="5" applyNumberFormat="1" applyFont="1" applyBorder="1" applyAlignment="1" applyProtection="1">
      <alignment horizontal="center"/>
    </xf>
    <xf numFmtId="165" fontId="14" fillId="0" borderId="1" xfId="1" applyNumberFormat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167" fontId="25" fillId="3" borderId="0" xfId="2" applyNumberFormat="1" applyFont="1" applyFill="1" applyBorder="1" applyAlignment="1">
      <alignment horizontal="right"/>
    </xf>
    <xf numFmtId="167" fontId="24" fillId="3" borderId="0" xfId="2" applyNumberFormat="1" applyFont="1" applyFill="1" applyBorder="1" applyAlignment="1">
      <alignment horizontal="right"/>
    </xf>
    <xf numFmtId="165" fontId="12" fillId="0" borderId="1" xfId="3" applyNumberFormat="1" applyFont="1" applyFill="1" applyBorder="1"/>
    <xf numFmtId="0" fontId="17" fillId="5" borderId="0" xfId="0" applyFont="1" applyFill="1" applyAlignment="1">
      <alignment horizontal="center"/>
    </xf>
    <xf numFmtId="0" fontId="18" fillId="6" borderId="1" xfId="4" applyFill="1" applyBorder="1"/>
    <xf numFmtId="0" fontId="18" fillId="7" borderId="1" xfId="4" applyFill="1" applyBorder="1"/>
    <xf numFmtId="0" fontId="21" fillId="3" borderId="0" xfId="0" applyFont="1" applyFill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8" fillId="0" borderId="0" xfId="4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left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7" fontId="10" fillId="4" borderId="9" xfId="0" quotePrefix="1" applyNumberFormat="1" applyFont="1" applyFill="1" applyBorder="1" applyAlignment="1">
      <alignment horizontal="center" vertical="center"/>
    </xf>
    <xf numFmtId="17" fontId="10" fillId="4" borderId="5" xfId="0" quotePrefix="1" applyNumberFormat="1" applyFont="1" applyFill="1" applyBorder="1" applyAlignment="1">
      <alignment horizontal="center" vertical="center"/>
    </xf>
    <xf numFmtId="17" fontId="10" fillId="4" borderId="10" xfId="0" quotePrefix="1" applyNumberFormat="1" applyFont="1" applyFill="1" applyBorder="1" applyAlignment="1">
      <alignment horizontal="center" vertical="center"/>
    </xf>
  </cellXfs>
  <cellStyles count="6">
    <cellStyle name="60% - Énfasis1" xfId="3" builtinId="32"/>
    <cellStyle name="Hipervínculo" xfId="4" builtinId="8"/>
    <cellStyle name="Millares" xfId="1" builtinId="3"/>
    <cellStyle name="Millares 6" xfId="5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495300</xdr:colOff>
      <xdr:row>4</xdr:row>
      <xdr:rowOff>281940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2</xdr:col>
      <xdr:colOff>588238</xdr:colOff>
      <xdr:row>4</xdr:row>
      <xdr:rowOff>101863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92" y="134036"/>
          <a:ext cx="1824846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104512</xdr:colOff>
      <xdr:row>1</xdr:row>
      <xdr:rowOff>80696</xdr:rowOff>
    </xdr:from>
    <xdr:ext cx="1826751" cy="630767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992" y="263576"/>
          <a:ext cx="1826751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abSelected="1" workbookViewId="0">
      <selection activeCell="C20" sqref="C20"/>
    </sheetView>
  </sheetViews>
  <sheetFormatPr baseColWidth="10" defaultColWidth="11.5546875" defaultRowHeight="14.4" x14ac:dyDescent="0.3"/>
  <cols>
    <col min="1" max="1" width="11.5546875" style="18"/>
    <col min="2" max="2" width="4.6640625" style="18" customWidth="1"/>
    <col min="3" max="6" width="11.5546875" style="18"/>
    <col min="7" max="7" width="14.44140625" style="18" customWidth="1"/>
    <col min="8" max="16384" width="11.5546875" style="18"/>
  </cols>
  <sheetData>
    <row r="2" spans="2:8" x14ac:dyDescent="0.3">
      <c r="G2" s="94" t="s">
        <v>72</v>
      </c>
      <c r="H2" s="94"/>
    </row>
    <row r="3" spans="2:8" x14ac:dyDescent="0.3">
      <c r="G3" s="94"/>
      <c r="H3" s="94"/>
    </row>
    <row r="4" spans="2:8" x14ac:dyDescent="0.3">
      <c r="G4" s="94"/>
      <c r="H4" s="94"/>
    </row>
    <row r="5" spans="2:8" ht="24.75" customHeight="1" x14ac:dyDescent="0.3">
      <c r="G5" s="94"/>
      <c r="H5" s="94"/>
    </row>
    <row r="6" spans="2:8" x14ac:dyDescent="0.3">
      <c r="G6" s="94"/>
      <c r="H6" s="94"/>
    </row>
    <row r="8" spans="2:8" ht="18" x14ac:dyDescent="0.35">
      <c r="B8" s="91" t="s">
        <v>37</v>
      </c>
      <c r="C8" s="91"/>
      <c r="D8" s="91"/>
      <c r="E8" s="91"/>
      <c r="F8" s="91"/>
      <c r="G8" s="91"/>
      <c r="H8" s="91"/>
    </row>
    <row r="10" spans="2:8" x14ac:dyDescent="0.3">
      <c r="B10" s="54" t="s">
        <v>38</v>
      </c>
      <c r="C10" s="92" t="s">
        <v>29</v>
      </c>
      <c r="D10" s="92"/>
      <c r="E10" s="92"/>
      <c r="F10" s="92"/>
      <c r="G10" s="92"/>
      <c r="H10" s="92"/>
    </row>
    <row r="11" spans="2:8" x14ac:dyDescent="0.3">
      <c r="B11" s="53"/>
      <c r="C11" s="15"/>
      <c r="D11" s="15"/>
      <c r="E11" s="15"/>
      <c r="F11" s="15"/>
      <c r="G11" s="15"/>
      <c r="H11" s="15"/>
    </row>
    <row r="12" spans="2:8" x14ac:dyDescent="0.3">
      <c r="B12" s="55" t="s">
        <v>39</v>
      </c>
      <c r="C12" s="93" t="s">
        <v>30</v>
      </c>
      <c r="D12" s="93"/>
      <c r="E12" s="93"/>
      <c r="F12" s="93"/>
      <c r="G12" s="93"/>
      <c r="H12" s="93"/>
    </row>
  </sheetData>
  <mergeCells count="4">
    <mergeCell ref="B8:H8"/>
    <mergeCell ref="C10:H10"/>
    <mergeCell ref="C12:H12"/>
    <mergeCell ref="G2:H6"/>
  </mergeCells>
  <hyperlinks>
    <hyperlink ref="C12:H12" location="'Popular y Solidario'!A1" display="SISTEMA FINANCIERO POPULAR Y SOLIDARIO"/>
    <hyperlink ref="C10:H10" location="Privado!A1" display="SISTEMA FINANCIERO PRIVADO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0"/>
  <sheetViews>
    <sheetView showGridLines="0" zoomScale="80" zoomScaleNormal="80" workbookViewId="0">
      <pane xSplit="3" ySplit="10" topLeftCell="D11" activePane="bottomRight" state="frozen"/>
      <selection activeCell="C10" sqref="C10:H10"/>
      <selection pane="topRight" activeCell="C10" sqref="C10:H10"/>
      <selection pane="bottomLeft" activeCell="C10" sqref="C10:H10"/>
      <selection pane="bottomRight" activeCell="D21" sqref="D21"/>
    </sheetView>
  </sheetViews>
  <sheetFormatPr baseColWidth="10" defaultRowHeight="14.4" x14ac:dyDescent="0.3"/>
  <cols>
    <col min="1" max="1" width="2.109375" customWidth="1"/>
    <col min="2" max="2" width="19.5546875" customWidth="1"/>
    <col min="3" max="3" width="48.109375" customWidth="1"/>
    <col min="4" max="9" width="13" customWidth="1"/>
    <col min="10" max="28" width="13.88671875" customWidth="1"/>
    <col min="29" max="32" width="13" customWidth="1"/>
    <col min="33" max="33" width="13.109375" customWidth="1"/>
    <col min="34" max="50" width="13" customWidth="1"/>
    <col min="51" max="63" width="14.44140625" customWidth="1"/>
    <col min="64" max="69" width="16.88671875" customWidth="1"/>
    <col min="70" max="70" width="14.5546875" bestFit="1" customWidth="1"/>
    <col min="71" max="78" width="14.5546875" customWidth="1"/>
    <col min="79" max="80" width="16.88671875" customWidth="1"/>
    <col min="81" max="81" width="15.33203125" customWidth="1"/>
    <col min="82" max="82" width="18.88671875" bestFit="1" customWidth="1"/>
  </cols>
  <sheetData>
    <row r="1" spans="2:83" ht="4.5" customHeight="1" x14ac:dyDescent="0.3"/>
    <row r="3" spans="2:83" ht="18" x14ac:dyDescent="0.3">
      <c r="B3" s="45"/>
      <c r="C3" s="45"/>
      <c r="D3" s="108" t="s">
        <v>27</v>
      </c>
      <c r="E3" s="108"/>
      <c r="F3" s="108"/>
      <c r="G3" s="108"/>
      <c r="H3" s="108"/>
      <c r="I3" s="108"/>
      <c r="J3" s="108"/>
      <c r="K3" s="108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CA3" s="45"/>
      <c r="CB3" s="12"/>
    </row>
    <row r="4" spans="2:83" ht="15.6" x14ac:dyDescent="0.3">
      <c r="B4" s="46"/>
      <c r="C4" s="46"/>
      <c r="D4" s="109" t="s">
        <v>32</v>
      </c>
      <c r="E4" s="109"/>
      <c r="F4" s="109"/>
      <c r="G4" s="109"/>
      <c r="H4" s="109"/>
      <c r="I4" s="109"/>
      <c r="J4" s="109"/>
      <c r="K4" s="109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CA4" s="46"/>
      <c r="CB4" s="14"/>
    </row>
    <row r="5" spans="2:83" x14ac:dyDescent="0.3">
      <c r="B5" s="47"/>
      <c r="C5" s="47"/>
      <c r="D5" s="109" t="s">
        <v>73</v>
      </c>
      <c r="E5" s="109"/>
      <c r="F5" s="109"/>
      <c r="G5" s="109"/>
      <c r="H5" s="109"/>
      <c r="I5" s="109"/>
      <c r="J5" s="109"/>
      <c r="K5" s="109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CA5" s="47"/>
      <c r="CB5" s="13"/>
    </row>
    <row r="6" spans="2:83" x14ac:dyDescent="0.3">
      <c r="D6" s="110" t="s">
        <v>33</v>
      </c>
      <c r="E6" s="110"/>
      <c r="F6" s="110"/>
      <c r="G6" s="110"/>
      <c r="H6" s="110"/>
      <c r="I6" s="110"/>
      <c r="J6" s="110"/>
      <c r="K6" s="110"/>
    </row>
    <row r="7" spans="2:83" x14ac:dyDescent="0.3">
      <c r="D7" s="111" t="s">
        <v>31</v>
      </c>
      <c r="E7" s="111"/>
      <c r="F7" s="48"/>
      <c r="G7" s="48"/>
      <c r="H7" s="48"/>
      <c r="I7" s="48"/>
      <c r="J7" s="48"/>
      <c r="K7" s="48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A7" s="9"/>
    </row>
    <row r="8" spans="2:83" x14ac:dyDescent="0.3">
      <c r="BL8" s="74"/>
      <c r="BM8" s="74"/>
      <c r="BN8" s="74"/>
      <c r="BO8" s="74"/>
      <c r="BP8" s="74"/>
      <c r="BQ8" s="74"/>
      <c r="BR8" s="74"/>
      <c r="BS8" s="81"/>
      <c r="BT8" s="81"/>
      <c r="BU8" s="81"/>
      <c r="BV8" s="81"/>
      <c r="BW8" s="81"/>
      <c r="BX8" s="81"/>
      <c r="BY8" s="81"/>
      <c r="CA8" s="74"/>
      <c r="CD8" s="9"/>
    </row>
    <row r="9" spans="2:83" ht="30" customHeight="1" x14ac:dyDescent="0.3">
      <c r="D9" s="97" t="s">
        <v>12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  <c r="P9" s="97" t="s">
        <v>22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9"/>
      <c r="AB9" s="100" t="s">
        <v>23</v>
      </c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2"/>
      <c r="AN9" s="103" t="s">
        <v>24</v>
      </c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5"/>
      <c r="AZ9" s="103" t="s">
        <v>55</v>
      </c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5"/>
      <c r="BL9" s="103" t="s">
        <v>69</v>
      </c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5"/>
      <c r="BX9" s="103" t="s">
        <v>71</v>
      </c>
      <c r="BY9" s="104"/>
      <c r="BZ9" s="105"/>
      <c r="CA9" s="106" t="s">
        <v>70</v>
      </c>
      <c r="CB9" s="106" t="s">
        <v>34</v>
      </c>
      <c r="CC9" s="106" t="s">
        <v>25</v>
      </c>
      <c r="CD9" s="106" t="s">
        <v>35</v>
      </c>
    </row>
    <row r="10" spans="2:83" ht="21.75" customHeight="1" x14ac:dyDescent="0.3">
      <c r="D10" s="16" t="s">
        <v>13</v>
      </c>
      <c r="E10" s="16" t="s">
        <v>0</v>
      </c>
      <c r="F10" s="16" t="s">
        <v>15</v>
      </c>
      <c r="G10" s="16" t="s">
        <v>16</v>
      </c>
      <c r="H10" s="57" t="s">
        <v>17</v>
      </c>
      <c r="I10" s="57" t="s">
        <v>14</v>
      </c>
      <c r="J10" s="57" t="s">
        <v>4</v>
      </c>
      <c r="K10" s="57" t="s">
        <v>18</v>
      </c>
      <c r="L10" s="57" t="s">
        <v>8</v>
      </c>
      <c r="M10" s="57" t="s">
        <v>9</v>
      </c>
      <c r="N10" s="58" t="s">
        <v>10</v>
      </c>
      <c r="O10" s="58" t="s">
        <v>11</v>
      </c>
      <c r="P10" s="58" t="s">
        <v>19</v>
      </c>
      <c r="Q10" s="58" t="s">
        <v>0</v>
      </c>
      <c r="R10" s="58" t="s">
        <v>15</v>
      </c>
      <c r="S10" s="58" t="s">
        <v>16</v>
      </c>
      <c r="T10" s="58" t="s">
        <v>17</v>
      </c>
      <c r="U10" s="58" t="s">
        <v>20</v>
      </c>
      <c r="V10" s="58" t="s">
        <v>4</v>
      </c>
      <c r="W10" s="58" t="s">
        <v>21</v>
      </c>
      <c r="X10" s="58" t="s">
        <v>8</v>
      </c>
      <c r="Y10" s="58" t="s">
        <v>9</v>
      </c>
      <c r="Z10" s="58" t="s">
        <v>10</v>
      </c>
      <c r="AA10" s="59" t="s">
        <v>11</v>
      </c>
      <c r="AB10" s="59" t="s">
        <v>19</v>
      </c>
      <c r="AC10" s="58" t="s">
        <v>0</v>
      </c>
      <c r="AD10" s="58" t="s">
        <v>15</v>
      </c>
      <c r="AE10" s="58" t="s">
        <v>16</v>
      </c>
      <c r="AF10" s="58" t="s">
        <v>17</v>
      </c>
      <c r="AG10" s="17" t="s">
        <v>20</v>
      </c>
      <c r="AH10" s="17" t="s">
        <v>4</v>
      </c>
      <c r="AI10" s="17" t="s">
        <v>21</v>
      </c>
      <c r="AJ10" s="17" t="s">
        <v>8</v>
      </c>
      <c r="AK10" s="17" t="s">
        <v>9</v>
      </c>
      <c r="AL10" s="17" t="s">
        <v>10</v>
      </c>
      <c r="AM10" s="17" t="s">
        <v>11</v>
      </c>
      <c r="AN10" s="17" t="s">
        <v>19</v>
      </c>
      <c r="AO10" s="17" t="s">
        <v>0</v>
      </c>
      <c r="AP10" s="17" t="s">
        <v>15</v>
      </c>
      <c r="AQ10" s="17" t="s">
        <v>16</v>
      </c>
      <c r="AR10" s="17" t="s">
        <v>17</v>
      </c>
      <c r="AS10" s="17" t="s">
        <v>20</v>
      </c>
      <c r="AT10" s="17" t="s">
        <v>4</v>
      </c>
      <c r="AU10" s="17" t="s">
        <v>21</v>
      </c>
      <c r="AV10" s="17" t="s">
        <v>8</v>
      </c>
      <c r="AW10" s="17" t="s">
        <v>9</v>
      </c>
      <c r="AX10" s="17" t="s">
        <v>10</v>
      </c>
      <c r="AY10" s="17" t="s">
        <v>61</v>
      </c>
      <c r="AZ10" s="17" t="s">
        <v>19</v>
      </c>
      <c r="BA10" s="17" t="s">
        <v>0</v>
      </c>
      <c r="BB10" s="17" t="s">
        <v>15</v>
      </c>
      <c r="BC10" s="17" t="s">
        <v>16</v>
      </c>
      <c r="BD10" s="17" t="s">
        <v>58</v>
      </c>
      <c r="BE10" s="17" t="s">
        <v>20</v>
      </c>
      <c r="BF10" s="17" t="s">
        <v>4</v>
      </c>
      <c r="BG10" s="17" t="s">
        <v>21</v>
      </c>
      <c r="BH10" s="17" t="s">
        <v>8</v>
      </c>
      <c r="BI10" s="17" t="s">
        <v>9</v>
      </c>
      <c r="BJ10" s="17" t="s">
        <v>10</v>
      </c>
      <c r="BK10" s="17" t="s">
        <v>11</v>
      </c>
      <c r="BL10" s="79" t="s">
        <v>19</v>
      </c>
      <c r="BM10" s="79" t="s">
        <v>0</v>
      </c>
      <c r="BN10" s="79" t="s">
        <v>15</v>
      </c>
      <c r="BO10" s="79" t="s">
        <v>16</v>
      </c>
      <c r="BP10" s="79" t="s">
        <v>17</v>
      </c>
      <c r="BQ10" s="79" t="s">
        <v>20</v>
      </c>
      <c r="BR10" s="79" t="s">
        <v>4</v>
      </c>
      <c r="BS10" s="79" t="s">
        <v>21</v>
      </c>
      <c r="BT10" s="79" t="s">
        <v>8</v>
      </c>
      <c r="BU10" s="79" t="s">
        <v>9</v>
      </c>
      <c r="BV10" s="79" t="s">
        <v>10</v>
      </c>
      <c r="BW10" s="79" t="s">
        <v>11</v>
      </c>
      <c r="BX10" s="79" t="s">
        <v>19</v>
      </c>
      <c r="BY10" s="79" t="s">
        <v>0</v>
      </c>
      <c r="BZ10" s="79" t="s">
        <v>15</v>
      </c>
      <c r="CA10" s="107"/>
      <c r="CB10" s="107"/>
      <c r="CC10" s="107"/>
      <c r="CD10" s="107"/>
    </row>
    <row r="11" spans="2:83" s="19" customFormat="1" x14ac:dyDescent="0.3">
      <c r="B11" s="20" t="s">
        <v>65</v>
      </c>
      <c r="C11" s="21"/>
      <c r="D11" s="22">
        <v>636427.39296000008</v>
      </c>
      <c r="E11" s="22">
        <v>651437.4635800001</v>
      </c>
      <c r="F11" s="22">
        <v>665823.90379999997</v>
      </c>
      <c r="G11" s="60">
        <v>680703.87474</v>
      </c>
      <c r="H11" s="61">
        <v>695167.67573000002</v>
      </c>
      <c r="I11" s="62">
        <v>709798.50873999996</v>
      </c>
      <c r="J11" s="62">
        <v>656226.60291000002</v>
      </c>
      <c r="K11" s="62">
        <v>669350.04471000005</v>
      </c>
      <c r="L11" s="62">
        <v>682547.90467999992</v>
      </c>
      <c r="M11" s="62">
        <v>695863.45725999994</v>
      </c>
      <c r="N11" s="62">
        <v>709272.74294000003</v>
      </c>
      <c r="O11" s="62">
        <v>721287.74194000009</v>
      </c>
      <c r="P11" s="62">
        <v>736667.64346000005</v>
      </c>
      <c r="Q11" s="62">
        <v>753070.34011999995</v>
      </c>
      <c r="R11" s="62">
        <v>767946.32638999994</v>
      </c>
      <c r="S11" s="62">
        <v>783366.58709000004</v>
      </c>
      <c r="T11" s="62">
        <v>796985.0602999999</v>
      </c>
      <c r="U11" s="62">
        <v>798405.67434000003</v>
      </c>
      <c r="V11" s="62">
        <v>799898.35149000003</v>
      </c>
      <c r="W11" s="62">
        <v>841478.08945000009</v>
      </c>
      <c r="X11" s="62">
        <v>842832.95685000008</v>
      </c>
      <c r="Y11" s="62">
        <v>871525.97148000007</v>
      </c>
      <c r="Z11" s="62">
        <v>886742.42700000003</v>
      </c>
      <c r="AA11" s="62">
        <v>902376.56709000003</v>
      </c>
      <c r="AB11" s="62">
        <v>918452.70615999994</v>
      </c>
      <c r="AC11" s="62">
        <v>920000.40287999995</v>
      </c>
      <c r="AD11" s="62">
        <v>950377.26059000008</v>
      </c>
      <c r="AE11" s="62">
        <v>966835.73677999992</v>
      </c>
      <c r="AF11" s="63">
        <v>982862.01114999992</v>
      </c>
      <c r="AG11" s="56">
        <v>998471.15755999996</v>
      </c>
      <c r="AH11" s="22">
        <v>1014016.77933</v>
      </c>
      <c r="AI11" s="22">
        <v>1029421.15478</v>
      </c>
      <c r="AJ11" s="22">
        <v>1044316.50422</v>
      </c>
      <c r="AK11" s="22">
        <v>1059432.28819</v>
      </c>
      <c r="AL11" s="22">
        <v>1074228.9712799999</v>
      </c>
      <c r="AM11" s="22">
        <v>1089147.1566900001</v>
      </c>
      <c r="AN11" s="22">
        <v>1103945.5025299999</v>
      </c>
      <c r="AO11" s="65">
        <v>1118833.04669</v>
      </c>
      <c r="AP11" s="65">
        <v>1133971.13078</v>
      </c>
      <c r="AQ11" s="65">
        <v>1148916.96383</v>
      </c>
      <c r="AR11" s="65">
        <v>1164319.7718499999</v>
      </c>
      <c r="AS11" s="65">
        <v>1179435.98841</v>
      </c>
      <c r="AT11" s="65">
        <v>1194604.8214400001</v>
      </c>
      <c r="AU11" s="65">
        <v>1179519.1615800001</v>
      </c>
      <c r="AV11" s="65">
        <v>1194263.3730599999</v>
      </c>
      <c r="AW11" s="65">
        <v>1209408.28364</v>
      </c>
      <c r="AX11" s="65">
        <v>1225001.16102</v>
      </c>
      <c r="AY11" s="65">
        <v>1235529.96306</v>
      </c>
      <c r="AZ11" s="75">
        <v>1212962.2196299999</v>
      </c>
      <c r="BA11" s="75">
        <v>1229098.98756</v>
      </c>
      <c r="BB11" s="75">
        <v>1245162.81935</v>
      </c>
      <c r="BC11" s="75">
        <v>1260965.2733</v>
      </c>
      <c r="BD11" s="75">
        <v>1278301.1664499999</v>
      </c>
      <c r="BE11" s="75">
        <v>1294360.3786299999</v>
      </c>
      <c r="BF11" s="75">
        <v>1310727.05785</v>
      </c>
      <c r="BG11" s="75">
        <v>1327247.78828</v>
      </c>
      <c r="BH11" s="75">
        <v>1341818.7971199998</v>
      </c>
      <c r="BI11" s="75">
        <v>1359498.66035</v>
      </c>
      <c r="BJ11" s="75">
        <v>1375604.88686</v>
      </c>
      <c r="BK11" s="75">
        <v>1391981.5059</v>
      </c>
      <c r="BL11" s="75">
        <v>1407060.7225899999</v>
      </c>
      <c r="BM11" s="75">
        <v>1407060.7226</v>
      </c>
      <c r="BN11" s="75">
        <v>1437423.4697100001</v>
      </c>
      <c r="BO11" s="75">
        <v>1452875.2148599999</v>
      </c>
      <c r="BP11" s="75">
        <v>1468356.64014</v>
      </c>
      <c r="BQ11" s="75">
        <v>1483560.54684</v>
      </c>
      <c r="BR11" s="75">
        <v>1498740.96627</v>
      </c>
      <c r="BS11" s="75">
        <v>1513988.5929700001</v>
      </c>
      <c r="BT11" s="75">
        <v>1529308.7025100002</v>
      </c>
      <c r="BU11" s="75">
        <v>1544662.99456</v>
      </c>
      <c r="BV11" s="75">
        <v>1544662.99456</v>
      </c>
      <c r="BW11" s="75">
        <v>1600512.59745</v>
      </c>
      <c r="BX11" s="75">
        <v>1616029.9681599999</v>
      </c>
      <c r="BY11" s="75">
        <v>1631501.4346399999</v>
      </c>
      <c r="BZ11" s="75">
        <v>1646990.7033200001</v>
      </c>
      <c r="CA11" s="24">
        <v>9.4938737724237221E-3</v>
      </c>
      <c r="CB11" s="24">
        <v>1.2184936590148743E-2</v>
      </c>
      <c r="CC11" s="24">
        <v>0.14579366347224054</v>
      </c>
      <c r="CD11" s="24">
        <v>0.14519984156532617</v>
      </c>
    </row>
    <row r="12" spans="2:83" s="25" customFormat="1" ht="19.5" customHeight="1" x14ac:dyDescent="0.3"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29"/>
      <c r="CC12" s="29"/>
      <c r="CD12" s="30"/>
    </row>
    <row r="13" spans="2:83" s="19" customFormat="1" x14ac:dyDescent="0.3">
      <c r="B13" s="20" t="s">
        <v>47</v>
      </c>
      <c r="C13" s="21"/>
      <c r="D13" s="22">
        <v>23039730.399069998</v>
      </c>
      <c r="E13" s="22">
        <v>23216502.394959997</v>
      </c>
      <c r="F13" s="22">
        <v>23200134.916060001</v>
      </c>
      <c r="G13" s="22">
        <v>22931971.211789995</v>
      </c>
      <c r="H13" s="22">
        <v>23465511.547910001</v>
      </c>
      <c r="I13" s="23">
        <v>23583851.294439998</v>
      </c>
      <c r="J13" s="23">
        <v>23775923.11101</v>
      </c>
      <c r="K13" s="23">
        <v>23950831.631220002</v>
      </c>
      <c r="L13" s="23">
        <v>23859950.107140001</v>
      </c>
      <c r="M13" s="23">
        <v>24297588.58997</v>
      </c>
      <c r="N13" s="23">
        <v>24982216.66003</v>
      </c>
      <c r="O13" s="23">
        <v>26216643.96012</v>
      </c>
      <c r="P13" s="23">
        <v>25681871.336139999</v>
      </c>
      <c r="Q13" s="23">
        <v>25687026.506510001</v>
      </c>
      <c r="R13" s="23">
        <v>26133854.378850002</v>
      </c>
      <c r="S13" s="23">
        <v>26074140.737900008</v>
      </c>
      <c r="T13" s="23">
        <v>26210496.120870002</v>
      </c>
      <c r="U13" s="23">
        <v>26485196.583020002</v>
      </c>
      <c r="V13" s="23">
        <v>26921686.813659996</v>
      </c>
      <c r="W13" s="23">
        <v>27260698.393219996</v>
      </c>
      <c r="X13" s="23">
        <v>27440200.829380002</v>
      </c>
      <c r="Y13" s="23">
        <v>27489642.7958</v>
      </c>
      <c r="Z13" s="23">
        <v>27725132.53864</v>
      </c>
      <c r="AA13" s="23">
        <v>28882605.387319997</v>
      </c>
      <c r="AB13" s="23">
        <v>28145377.839000005</v>
      </c>
      <c r="AC13" s="23">
        <v>28170075.067880005</v>
      </c>
      <c r="AD13" s="23">
        <v>28261236.102080006</v>
      </c>
      <c r="AE13" s="23">
        <v>27601335.485939998</v>
      </c>
      <c r="AF13" s="23">
        <v>27457791.189799998</v>
      </c>
      <c r="AG13" s="23">
        <v>27134906.566179998</v>
      </c>
      <c r="AH13" s="23">
        <v>26290670.617379989</v>
      </c>
      <c r="AI13" s="23">
        <v>26534075.271300007</v>
      </c>
      <c r="AJ13" s="23">
        <v>26058802</v>
      </c>
      <c r="AK13" s="23">
        <v>25780318.975729998</v>
      </c>
      <c r="AL13" s="23">
        <v>25547959.600619998</v>
      </c>
      <c r="AM13" s="23">
        <v>25755769.158399999</v>
      </c>
      <c r="AN13" s="23">
        <v>26013789.543090001</v>
      </c>
      <c r="AO13" s="23">
        <v>26402874.751709998</v>
      </c>
      <c r="AP13" s="23">
        <v>27147236.43228</v>
      </c>
      <c r="AQ13" s="23">
        <v>26820229.364300001</v>
      </c>
      <c r="AR13" s="23">
        <v>26574054.37074</v>
      </c>
      <c r="AS13" s="23">
        <v>27085158.349300001</v>
      </c>
      <c r="AT13" s="23">
        <v>26398590.631409999</v>
      </c>
      <c r="AU13" s="23">
        <v>26969030.276999999</v>
      </c>
      <c r="AV13" s="23">
        <v>27445831.604499988</v>
      </c>
      <c r="AW13" s="23">
        <v>27559048.672499999</v>
      </c>
      <c r="AX13" s="23">
        <v>27774226.882909998</v>
      </c>
      <c r="AY13" s="23">
        <v>29330985.643129196</v>
      </c>
      <c r="AZ13" s="23">
        <v>28641769.848919999</v>
      </c>
      <c r="BA13" s="23">
        <v>28980349.145030007</v>
      </c>
      <c r="BB13" s="23">
        <v>29763766.873709995</v>
      </c>
      <c r="BC13" s="23">
        <v>29352869.943109989</v>
      </c>
      <c r="BD13" s="23">
        <v>28903842.818229999</v>
      </c>
      <c r="BE13" s="23">
        <v>29283355.283360001</v>
      </c>
      <c r="BF13" s="23">
        <v>28993262.167970017</v>
      </c>
      <c r="BG13" s="23">
        <v>28945101.439199995</v>
      </c>
      <c r="BH13" s="23">
        <v>28751593.479649998</v>
      </c>
      <c r="BI13" s="23">
        <v>28981707.340839997</v>
      </c>
      <c r="BJ13" s="23">
        <v>29521608.930680003</v>
      </c>
      <c r="BK13" s="23">
        <v>30542308.711770006</v>
      </c>
      <c r="BL13" s="23">
        <v>30041395.127980001</v>
      </c>
      <c r="BM13" s="23">
        <v>30263475.35021</v>
      </c>
      <c r="BN13" s="23">
        <v>30780057.142740361</v>
      </c>
      <c r="BO13" s="23">
        <v>30341874.32192</v>
      </c>
      <c r="BP13" s="23">
        <v>30191131.354819994</v>
      </c>
      <c r="BQ13" s="23">
        <v>30280018.384389993</v>
      </c>
      <c r="BR13" s="23">
        <v>30342062.232380003</v>
      </c>
      <c r="BS13" s="23">
        <v>30407710.533650003</v>
      </c>
      <c r="BT13" s="23">
        <v>30205250.58732</v>
      </c>
      <c r="BU13" s="23">
        <v>30088816.197620001</v>
      </c>
      <c r="BV13" s="23">
        <v>30432248.193460006</v>
      </c>
      <c r="BW13" s="23">
        <v>31092718.46407</v>
      </c>
      <c r="BX13" s="23">
        <v>30781958.541850008</v>
      </c>
      <c r="BY13" s="23">
        <v>31149976.416720007</v>
      </c>
      <c r="BZ13" s="23">
        <v>31350277.545699999</v>
      </c>
      <c r="CA13" s="24">
        <v>6.430217676584693E-3</v>
      </c>
      <c r="CB13" s="24">
        <v>2.7176529698444973E-3</v>
      </c>
      <c r="CC13" s="24">
        <v>1.8525644715839285E-2</v>
      </c>
      <c r="CD13" s="24">
        <v>3.483577915553604E-2</v>
      </c>
      <c r="CE13" s="31"/>
    </row>
    <row r="14" spans="2:83" s="19" customFormat="1" x14ac:dyDescent="0.3">
      <c r="B14" s="32" t="s">
        <v>5</v>
      </c>
      <c r="C14" s="33"/>
      <c r="D14" s="34">
        <v>6994144.8533399999</v>
      </c>
      <c r="E14" s="34">
        <v>7016510.9826600002</v>
      </c>
      <c r="F14" s="34">
        <v>7129651.9875499988</v>
      </c>
      <c r="G14" s="34">
        <v>7387845.6044899998</v>
      </c>
      <c r="H14" s="34">
        <v>7389606.5550800003</v>
      </c>
      <c r="I14" s="34">
        <v>7408486.0351900002</v>
      </c>
      <c r="J14" s="34">
        <v>7366062.3362400001</v>
      </c>
      <c r="K14" s="34">
        <v>7492864.99003</v>
      </c>
      <c r="L14" s="34">
        <v>7373271.61527</v>
      </c>
      <c r="M14" s="34">
        <v>7414100.9293900002</v>
      </c>
      <c r="N14" s="34">
        <v>7519913.2250199998</v>
      </c>
      <c r="O14" s="34">
        <v>8002418.0117699997</v>
      </c>
      <c r="P14" s="34">
        <v>7885243.9346899996</v>
      </c>
      <c r="Q14" s="34">
        <v>7946124.03632</v>
      </c>
      <c r="R14" s="34">
        <v>7962113.3195799999</v>
      </c>
      <c r="S14" s="34">
        <v>8436918.516760001</v>
      </c>
      <c r="T14" s="34">
        <v>8317596.8514700001</v>
      </c>
      <c r="U14" s="34">
        <v>8224902.3901399998</v>
      </c>
      <c r="V14" s="34">
        <v>8224439.7081400007</v>
      </c>
      <c r="W14" s="34">
        <v>8361600.9384699995</v>
      </c>
      <c r="X14" s="34">
        <v>8196735.8712600004</v>
      </c>
      <c r="Y14" s="34">
        <v>8259716.5804599989</v>
      </c>
      <c r="Z14" s="34">
        <v>8268984.0529199997</v>
      </c>
      <c r="AA14" s="34">
        <v>8772604.8428299986</v>
      </c>
      <c r="AB14" s="34">
        <v>8482294.7514300011</v>
      </c>
      <c r="AC14" s="34">
        <v>8462893.1820700001</v>
      </c>
      <c r="AD14" s="34">
        <v>8420230.5559</v>
      </c>
      <c r="AE14" s="34">
        <v>8688945.2386700008</v>
      </c>
      <c r="AF14" s="34">
        <v>8534573.7641599998</v>
      </c>
      <c r="AG14" s="34">
        <v>8382193.6753199995</v>
      </c>
      <c r="AH14" s="34">
        <v>8082081.0424599983</v>
      </c>
      <c r="AI14" s="34">
        <v>8217852.2402499998</v>
      </c>
      <c r="AJ14" s="34">
        <v>8148560</v>
      </c>
      <c r="AK14" s="34">
        <v>8075233.8384099994</v>
      </c>
      <c r="AL14" s="34">
        <v>7946083.8174200011</v>
      </c>
      <c r="AM14" s="34">
        <v>8230305.7760099992</v>
      </c>
      <c r="AN14" s="34">
        <v>7992056.4887700006</v>
      </c>
      <c r="AO14" s="34">
        <v>7901705.4159800019</v>
      </c>
      <c r="AP14" s="34">
        <v>7899833.4091200018</v>
      </c>
      <c r="AQ14" s="34">
        <v>8195999.4153999984</v>
      </c>
      <c r="AR14" s="34">
        <v>7931478.9655700009</v>
      </c>
      <c r="AS14" s="34">
        <v>8017643.3945500003</v>
      </c>
      <c r="AT14" s="34">
        <v>7752000.8466100004</v>
      </c>
      <c r="AU14" s="34">
        <v>7726612.8368399991</v>
      </c>
      <c r="AV14" s="34">
        <v>7797343.7965700002</v>
      </c>
      <c r="AW14" s="34">
        <v>7829862.4754999997</v>
      </c>
      <c r="AX14" s="34">
        <v>7820966.6675699996</v>
      </c>
      <c r="AY14" s="34">
        <v>8329910.8248300254</v>
      </c>
      <c r="AZ14" s="34">
        <v>8017671.641289996</v>
      </c>
      <c r="BA14" s="34">
        <v>8194147.8079699995</v>
      </c>
      <c r="BB14" s="34">
        <v>8154621.3496000022</v>
      </c>
      <c r="BC14" s="34">
        <v>8449901.6292599998</v>
      </c>
      <c r="BD14" s="34">
        <v>8183348.7095799996</v>
      </c>
      <c r="BE14" s="34">
        <v>8255025.81831</v>
      </c>
      <c r="BF14" s="34">
        <v>8140483.8602500129</v>
      </c>
      <c r="BG14" s="34">
        <v>8213908.9264799999</v>
      </c>
      <c r="BH14" s="34">
        <v>8203236.0456600031</v>
      </c>
      <c r="BI14" s="34">
        <v>8091128.8479399998</v>
      </c>
      <c r="BJ14" s="34">
        <v>8050809.9094900014</v>
      </c>
      <c r="BK14" s="34">
        <v>8650004.6982900035</v>
      </c>
      <c r="BL14" s="34">
        <v>8310858.1372100022</v>
      </c>
      <c r="BM14" s="34">
        <v>8323366.7159500001</v>
      </c>
      <c r="BN14" s="34">
        <v>8450757.7545599788</v>
      </c>
      <c r="BO14" s="34">
        <v>8825815.8784899991</v>
      </c>
      <c r="BP14" s="34">
        <v>8557664.3405399993</v>
      </c>
      <c r="BQ14" s="34">
        <v>8601266.203639999</v>
      </c>
      <c r="BR14" s="34">
        <v>8460620.9899799991</v>
      </c>
      <c r="BS14" s="34">
        <v>8473243.6787500009</v>
      </c>
      <c r="BT14" s="34">
        <v>8463246.6894399989</v>
      </c>
      <c r="BU14" s="34">
        <v>8362267.5649700006</v>
      </c>
      <c r="BV14" s="34">
        <v>8278799.0685600014</v>
      </c>
      <c r="BW14" s="34">
        <v>8840520.8093599994</v>
      </c>
      <c r="BX14" s="34">
        <v>8506891.37029</v>
      </c>
      <c r="BY14" s="34">
        <v>8463755.8168972246</v>
      </c>
      <c r="BZ14" s="34">
        <v>8425012.33025866</v>
      </c>
      <c r="CA14" s="24">
        <v>-4.5775761348426647E-3</v>
      </c>
      <c r="CB14" s="35">
        <v>9.3413706736433788E-4</v>
      </c>
      <c r="CC14" s="24">
        <v>-3.0465225780997862E-3</v>
      </c>
      <c r="CD14" s="35">
        <v>3.0100551732543224E-2</v>
      </c>
      <c r="CE14" s="31"/>
    </row>
    <row r="15" spans="2:83" s="19" customFormat="1" x14ac:dyDescent="0.3">
      <c r="B15" s="32" t="s">
        <v>6</v>
      </c>
      <c r="C15" s="33"/>
      <c r="D15" s="34">
        <v>16045585.545729998</v>
      </c>
      <c r="E15" s="34">
        <v>16199991.412299998</v>
      </c>
      <c r="F15" s="34">
        <v>16070482.928510003</v>
      </c>
      <c r="G15" s="34">
        <v>15544125.607299995</v>
      </c>
      <c r="H15" s="34">
        <v>16075904.992830001</v>
      </c>
      <c r="I15" s="34">
        <v>16175365.259249996</v>
      </c>
      <c r="J15" s="34">
        <v>16409860.774769999</v>
      </c>
      <c r="K15" s="34">
        <v>16457966.641190002</v>
      </c>
      <c r="L15" s="34">
        <v>16486678.491870001</v>
      </c>
      <c r="M15" s="34">
        <v>16883487.660580002</v>
      </c>
      <c r="N15" s="34">
        <v>17462303.435010001</v>
      </c>
      <c r="O15" s="34">
        <v>18214225.948350001</v>
      </c>
      <c r="P15" s="34">
        <v>17796627.401450001</v>
      </c>
      <c r="Q15" s="34">
        <v>17740902.47019</v>
      </c>
      <c r="R15" s="34">
        <v>18171741.059270002</v>
      </c>
      <c r="S15" s="34">
        <v>17637222.221140005</v>
      </c>
      <c r="T15" s="34">
        <v>17892899.269400001</v>
      </c>
      <c r="U15" s="34">
        <v>18260294.192880001</v>
      </c>
      <c r="V15" s="34">
        <v>18697247.105519995</v>
      </c>
      <c r="W15" s="34">
        <v>18899097.454749998</v>
      </c>
      <c r="X15" s="34">
        <v>19243464.958120003</v>
      </c>
      <c r="Y15" s="34">
        <v>19229926.215340003</v>
      </c>
      <c r="Z15" s="34">
        <v>19456148.485720001</v>
      </c>
      <c r="AA15" s="34">
        <v>20110000.544489998</v>
      </c>
      <c r="AB15" s="34">
        <v>19663083.087570004</v>
      </c>
      <c r="AC15" s="34">
        <v>19707181.885810003</v>
      </c>
      <c r="AD15" s="34">
        <v>19841005.546180006</v>
      </c>
      <c r="AE15" s="34">
        <v>18912390.247269996</v>
      </c>
      <c r="AF15" s="34">
        <v>18923217.425639998</v>
      </c>
      <c r="AG15" s="34">
        <v>18752712.890859999</v>
      </c>
      <c r="AH15" s="34">
        <v>18208589.574919991</v>
      </c>
      <c r="AI15" s="34">
        <v>18316223.031050008</v>
      </c>
      <c r="AJ15" s="34">
        <v>17910242</v>
      </c>
      <c r="AK15" s="34">
        <v>17705085.137319997</v>
      </c>
      <c r="AL15" s="34">
        <v>17601875.783199996</v>
      </c>
      <c r="AM15" s="34">
        <v>17525463.38239</v>
      </c>
      <c r="AN15" s="34">
        <v>18021733.05432</v>
      </c>
      <c r="AO15" s="34">
        <v>18501169.335729994</v>
      </c>
      <c r="AP15" s="34">
        <v>19247403.023159999</v>
      </c>
      <c r="AQ15" s="34">
        <v>18624229.948900003</v>
      </c>
      <c r="AR15" s="34">
        <v>18642575.405170001</v>
      </c>
      <c r="AS15" s="34">
        <v>19067514.954750001</v>
      </c>
      <c r="AT15" s="34">
        <v>18646589.7848</v>
      </c>
      <c r="AU15" s="34">
        <v>19242417.440159999</v>
      </c>
      <c r="AV15" s="34">
        <v>19648487.807929989</v>
      </c>
      <c r="AW15" s="34">
        <v>19729186.197000001</v>
      </c>
      <c r="AX15" s="34">
        <v>19953260.21534</v>
      </c>
      <c r="AY15" s="34">
        <v>21001074.818299171</v>
      </c>
      <c r="AZ15" s="34">
        <v>20624098.207630001</v>
      </c>
      <c r="BA15" s="34">
        <v>20786201.337060008</v>
      </c>
      <c r="BB15" s="34">
        <v>21609145.524109993</v>
      </c>
      <c r="BC15" s="34">
        <v>20902968.313849989</v>
      </c>
      <c r="BD15" s="34">
        <v>20720494.108649999</v>
      </c>
      <c r="BE15" s="34">
        <v>21028329.465050001</v>
      </c>
      <c r="BF15" s="34">
        <v>20852778.307720006</v>
      </c>
      <c r="BG15" s="34">
        <v>20731192.512719996</v>
      </c>
      <c r="BH15" s="34">
        <v>20548357.433989994</v>
      </c>
      <c r="BI15" s="34">
        <v>20890578.492899999</v>
      </c>
      <c r="BJ15" s="34">
        <v>21470799.021190003</v>
      </c>
      <c r="BK15" s="34">
        <v>21892304.01348</v>
      </c>
      <c r="BL15" s="34">
        <v>21730536.990769997</v>
      </c>
      <c r="BM15" s="34">
        <v>21940108.634259999</v>
      </c>
      <c r="BN15" s="34">
        <v>22329299.388180383</v>
      </c>
      <c r="BO15" s="34">
        <v>21516058.443429999</v>
      </c>
      <c r="BP15" s="34">
        <v>21633467.014279995</v>
      </c>
      <c r="BQ15" s="34">
        <v>21678752.180749994</v>
      </c>
      <c r="BR15" s="34">
        <v>21881441.242400005</v>
      </c>
      <c r="BS15" s="34">
        <v>21934466.854900002</v>
      </c>
      <c r="BT15" s="34">
        <v>21742003.897880003</v>
      </c>
      <c r="BU15" s="34">
        <v>21726548.632649999</v>
      </c>
      <c r="BV15" s="34">
        <v>22153449.124900006</v>
      </c>
      <c r="BW15" s="34">
        <v>22252197.654710002</v>
      </c>
      <c r="BX15" s="34">
        <v>22275067.171560008</v>
      </c>
      <c r="BY15" s="34">
        <v>22686220.599822782</v>
      </c>
      <c r="BZ15" s="34">
        <v>22925265.215441339</v>
      </c>
      <c r="CA15" s="24">
        <v>1.0536995995728882E-2</v>
      </c>
      <c r="CB15" s="35">
        <v>3.3844204651796161E-3</v>
      </c>
      <c r="CC15" s="24">
        <v>2.6689857881363688E-2</v>
      </c>
      <c r="CD15" s="35">
        <v>3.663037769931865E-2</v>
      </c>
      <c r="CE15" s="31"/>
    </row>
    <row r="16" spans="2:83" s="19" customFormat="1" x14ac:dyDescent="0.3">
      <c r="B16" s="36" t="s">
        <v>46</v>
      </c>
      <c r="C16" s="37"/>
      <c r="D16" s="38">
        <v>9810215.8533399999</v>
      </c>
      <c r="E16" s="38">
        <v>9841726.9826599993</v>
      </c>
      <c r="F16" s="38">
        <v>9934128.9875499997</v>
      </c>
      <c r="G16" s="38">
        <v>10189780.604489999</v>
      </c>
      <c r="H16" s="38">
        <v>10289470.555080002</v>
      </c>
      <c r="I16" s="38">
        <v>10343628.035190001</v>
      </c>
      <c r="J16" s="38">
        <v>10320207.336239999</v>
      </c>
      <c r="K16" s="38">
        <v>10499430.99003</v>
      </c>
      <c r="L16" s="38">
        <v>10388827.61527</v>
      </c>
      <c r="M16" s="38">
        <v>10475877.92939</v>
      </c>
      <c r="N16" s="38">
        <v>10631600.225020001</v>
      </c>
      <c r="O16" s="38">
        <v>11271988.011770001</v>
      </c>
      <c r="P16" s="38">
        <v>11096539.93469</v>
      </c>
      <c r="Q16" s="38">
        <v>11146220.036320001</v>
      </c>
      <c r="R16" s="38">
        <v>11194977.31958</v>
      </c>
      <c r="S16" s="38">
        <v>11725398.516760001</v>
      </c>
      <c r="T16" s="38">
        <v>11642172.851469999</v>
      </c>
      <c r="U16" s="38">
        <v>11586406.390140001</v>
      </c>
      <c r="V16" s="38">
        <v>11603063.708139999</v>
      </c>
      <c r="W16" s="38">
        <v>11775296.938469999</v>
      </c>
      <c r="X16" s="38">
        <v>11607295.87126</v>
      </c>
      <c r="Y16" s="38">
        <v>11707876.580459999</v>
      </c>
      <c r="Z16" s="38">
        <v>11759992.052920001</v>
      </c>
      <c r="AA16" s="38">
        <v>12373372.84283</v>
      </c>
      <c r="AB16" s="38">
        <v>12019318.751430001</v>
      </c>
      <c r="AC16" s="38">
        <v>11991853.18207</v>
      </c>
      <c r="AD16" s="38">
        <v>11931526.555900002</v>
      </c>
      <c r="AE16" s="38">
        <v>12147633.238670001</v>
      </c>
      <c r="AF16" s="38">
        <v>12017325.76416</v>
      </c>
      <c r="AG16" s="38">
        <v>11817009.675319998</v>
      </c>
      <c r="AH16" s="38">
        <v>11353985.042459995</v>
      </c>
      <c r="AI16" s="38">
        <v>11561788.240250001</v>
      </c>
      <c r="AJ16" s="38">
        <v>11448304</v>
      </c>
      <c r="AK16" s="38">
        <v>11311809.838409999</v>
      </c>
      <c r="AL16" s="38">
        <v>11181923.81742</v>
      </c>
      <c r="AM16" s="38">
        <v>11475233.776010001</v>
      </c>
      <c r="AN16" s="38">
        <v>11240568.488770001</v>
      </c>
      <c r="AO16" s="38">
        <v>11134601.415980004</v>
      </c>
      <c r="AP16" s="38">
        <v>11114297.409120001</v>
      </c>
      <c r="AQ16" s="38">
        <v>11416895.415400002</v>
      </c>
      <c r="AR16" s="38">
        <v>11140470.965570001</v>
      </c>
      <c r="AS16" s="38">
        <v>11268523.394549999</v>
      </c>
      <c r="AT16" s="38">
        <v>10892224.84661</v>
      </c>
      <c r="AU16" s="38">
        <v>10890868.83684</v>
      </c>
      <c r="AV16" s="38">
        <v>11004703.796569996</v>
      </c>
      <c r="AW16" s="38">
        <v>11071942.475500001</v>
      </c>
      <c r="AX16" s="38">
        <v>11091014.667570001</v>
      </c>
      <c r="AY16" s="38">
        <v>11717110.824830029</v>
      </c>
      <c r="AZ16" s="38">
        <v>11351015.64129</v>
      </c>
      <c r="BA16" s="38">
        <v>11556131.80797</v>
      </c>
      <c r="BB16" s="38">
        <v>11543965.3496</v>
      </c>
      <c r="BC16" s="38">
        <v>11842861.629259996</v>
      </c>
      <c r="BD16" s="38">
        <v>11567540.70958</v>
      </c>
      <c r="BE16" s="38">
        <v>11642129.818310004</v>
      </c>
      <c r="BF16" s="38">
        <v>11511011.860250013</v>
      </c>
      <c r="BG16" s="38">
        <v>11601204.926479997</v>
      </c>
      <c r="BH16" s="38">
        <v>11580164.045660004</v>
      </c>
      <c r="BI16" s="38">
        <v>11465112.84794</v>
      </c>
      <c r="BJ16" s="38">
        <v>11480697.90949</v>
      </c>
      <c r="BK16" s="38">
        <v>12169812.69829</v>
      </c>
      <c r="BL16" s="38">
        <v>11815530.137209998</v>
      </c>
      <c r="BM16" s="38">
        <v>11821606.715949999</v>
      </c>
      <c r="BN16" s="38">
        <v>11957701.754559977</v>
      </c>
      <c r="BO16" s="38">
        <v>12406455.878489995</v>
      </c>
      <c r="BP16" s="38">
        <v>12156704.340540003</v>
      </c>
      <c r="BQ16" s="38">
        <v>12192658.203639999</v>
      </c>
      <c r="BR16" s="38">
        <v>12039820.989979999</v>
      </c>
      <c r="BS16" s="38">
        <v>12045915.678750001</v>
      </c>
      <c r="BT16" s="38">
        <v>12030606.689440001</v>
      </c>
      <c r="BU16" s="38">
        <v>11908475.56497</v>
      </c>
      <c r="BV16" s="38">
        <v>11857647.068560001</v>
      </c>
      <c r="BW16" s="38">
        <v>12494824.809359999</v>
      </c>
      <c r="BX16" s="38">
        <v>12149867.37029</v>
      </c>
      <c r="BY16" s="38">
        <v>12109131.816897228</v>
      </c>
      <c r="BZ16" s="38">
        <v>12055220.330258699</v>
      </c>
      <c r="CA16" s="24">
        <v>-4.4521347569526082E-3</v>
      </c>
      <c r="CB16" s="24">
        <v>1.5064299762796995E-3</v>
      </c>
      <c r="CC16" s="24">
        <v>8.1552941945164381E-3</v>
      </c>
      <c r="CD16" s="24">
        <v>3.5614800686994963E-2</v>
      </c>
    </row>
    <row r="17" spans="1:82" s="19" customFormat="1" x14ac:dyDescent="0.3">
      <c r="B17" s="39" t="s">
        <v>1</v>
      </c>
      <c r="C17" s="40"/>
      <c r="D17" s="41">
        <v>6.4873943904437237E-2</v>
      </c>
      <c r="E17" s="41">
        <v>6.6191377258052228E-2</v>
      </c>
      <c r="F17" s="41">
        <v>6.7023883486357724E-2</v>
      </c>
      <c r="G17" s="41">
        <v>6.6802603624268056E-2</v>
      </c>
      <c r="H17" s="41">
        <v>6.7561073430234916E-2</v>
      </c>
      <c r="I17" s="41">
        <v>6.8621812996870951E-2</v>
      </c>
      <c r="J17" s="41">
        <v>6.3586571619120749E-2</v>
      </c>
      <c r="K17" s="41">
        <v>6.3751078067525599E-2</v>
      </c>
      <c r="L17" s="41">
        <v>6.57001858108376E-2</v>
      </c>
      <c r="M17" s="41">
        <v>6.6425311744780835E-2</v>
      </c>
      <c r="N17" s="41">
        <v>6.6713639332564884E-2</v>
      </c>
      <c r="O17" s="41">
        <v>6.398939931331056E-2</v>
      </c>
      <c r="P17" s="41">
        <v>6.6387148408039318E-2</v>
      </c>
      <c r="Q17" s="41">
        <v>6.7562845311335801E-2</v>
      </c>
      <c r="R17" s="41">
        <v>6.8597399035982221E-2</v>
      </c>
      <c r="S17" s="41">
        <v>6.6809378459100968E-2</v>
      </c>
      <c r="T17" s="41">
        <v>6.8456728006694084E-2</v>
      </c>
      <c r="U17" s="41">
        <v>6.8908827073374618E-2</v>
      </c>
      <c r="V17" s="41">
        <v>6.8938546888167154E-2</v>
      </c>
      <c r="W17" s="41">
        <v>7.146130529421163E-2</v>
      </c>
      <c r="X17" s="41">
        <v>7.2612343667130846E-2</v>
      </c>
      <c r="Y17" s="41">
        <v>7.4439285850906881E-2</v>
      </c>
      <c r="Z17" s="41">
        <v>7.5403318557500404E-2</v>
      </c>
      <c r="AA17" s="41">
        <v>7.2928907788703728E-2</v>
      </c>
      <c r="AB17" s="41">
        <v>7.6414705787774109E-2</v>
      </c>
      <c r="AC17" s="41">
        <v>7.6718784737589002E-2</v>
      </c>
      <c r="AD17" s="41">
        <v>7.965261244128477E-2</v>
      </c>
      <c r="AE17" s="41">
        <v>7.9590461597262976E-2</v>
      </c>
      <c r="AF17" s="41">
        <v>8.1787082287579235E-2</v>
      </c>
      <c r="AG17" s="41">
        <v>8.4494401290482316E-2</v>
      </c>
      <c r="AH17" s="41">
        <v>8.9309328446173425E-2</v>
      </c>
      <c r="AI17" s="41">
        <v>8.9036499665015562E-2</v>
      </c>
      <c r="AJ17" s="41">
        <v>9.1220193333440489E-2</v>
      </c>
      <c r="AK17" s="41">
        <v>9.3657186897946915E-2</v>
      </c>
      <c r="AL17" s="41">
        <v>9.6068350028148938E-2</v>
      </c>
      <c r="AM17" s="41">
        <v>9.4912851271662921E-2</v>
      </c>
      <c r="AN17" s="41">
        <v>9.8210824802402785E-2</v>
      </c>
      <c r="AO17" s="41">
        <v>0.10048254130446813</v>
      </c>
      <c r="AP17" s="41">
        <v>0.10202814348386099</v>
      </c>
      <c r="AQ17" s="41">
        <v>0.10063304620275762</v>
      </c>
      <c r="AR17" s="41">
        <v>0.10451261669711893</v>
      </c>
      <c r="AS17" s="41">
        <v>0.10466641875903919</v>
      </c>
      <c r="AT17" s="41">
        <v>0.10967500563595126</v>
      </c>
      <c r="AU17" s="41">
        <v>0.10830349527212184</v>
      </c>
      <c r="AV17" s="41">
        <v>0.10852299118057446</v>
      </c>
      <c r="AW17" s="41">
        <v>0.10923180700371043</v>
      </c>
      <c r="AX17" s="41">
        <v>0.11044987295904399</v>
      </c>
      <c r="AY17" s="41">
        <v>0.10544663966493829</v>
      </c>
      <c r="AZ17" s="41">
        <v>0.10685935584634182</v>
      </c>
      <c r="BA17" s="41">
        <v>0.10635903155001386</v>
      </c>
      <c r="BB17" s="41">
        <v>0.10786266084843585</v>
      </c>
      <c r="BC17" s="41">
        <v>0.10647471133028781</v>
      </c>
      <c r="BD17" s="41">
        <v>0.11050760040907719</v>
      </c>
      <c r="BE17" s="41">
        <v>0.11117900236727407</v>
      </c>
      <c r="BF17" s="41">
        <v>0.11386723198298675</v>
      </c>
      <c r="BG17" s="41">
        <v>0.11440602908845517</v>
      </c>
      <c r="BH17" s="41">
        <v>0.11587217519797438</v>
      </c>
      <c r="BI17" s="41">
        <v>0.11857699774793483</v>
      </c>
      <c r="BJ17" s="41">
        <v>0.11981892544380236</v>
      </c>
      <c r="BK17" s="41">
        <v>0.11437986273162525</v>
      </c>
      <c r="BL17" s="41">
        <v>0.11908570383641282</v>
      </c>
      <c r="BM17" s="41">
        <v>0.11902449103653223</v>
      </c>
      <c r="BN17" s="41">
        <v>0.1202090083206708</v>
      </c>
      <c r="BO17" s="41">
        <v>0.11710638631125581</v>
      </c>
      <c r="BP17" s="41">
        <v>0.12078574908195681</v>
      </c>
      <c r="BQ17" s="41">
        <v>0.1216765468252934</v>
      </c>
      <c r="BR17" s="41">
        <v>0.1244819974912675</v>
      </c>
      <c r="BS17" s="41">
        <v>0.12568480747717686</v>
      </c>
      <c r="BT17" s="41">
        <v>0.12711816968070014</v>
      </c>
      <c r="BU17" s="41">
        <v>0.12971122845511682</v>
      </c>
      <c r="BV17" s="41">
        <v>0.13026724320844413</v>
      </c>
      <c r="BW17" s="41">
        <v>0.12809404068243035</v>
      </c>
      <c r="BX17" s="41">
        <v>0.13300803366065284</v>
      </c>
      <c r="BY17" s="41">
        <v>0.13473314679450291</v>
      </c>
      <c r="BZ17" s="41">
        <v>0.13662053933481749</v>
      </c>
      <c r="CA17" s="78"/>
      <c r="CB17" s="29"/>
      <c r="CC17" s="29"/>
      <c r="CD17" s="30"/>
    </row>
    <row r="18" spans="1:82" s="25" customFormat="1" ht="13.5" customHeight="1" x14ac:dyDescent="0.3">
      <c r="B18" s="42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29"/>
      <c r="CC18" s="29"/>
      <c r="CD18" s="29"/>
    </row>
    <row r="19" spans="1:82" s="19" customFormat="1" ht="16.2" x14ac:dyDescent="0.3">
      <c r="B19" s="20" t="s">
        <v>26</v>
      </c>
      <c r="C19" s="21"/>
      <c r="D19" s="22">
        <v>7644663</v>
      </c>
      <c r="E19" s="22">
        <v>7676950</v>
      </c>
      <c r="F19" s="22">
        <v>7650384</v>
      </c>
      <c r="G19" s="22">
        <v>7650663</v>
      </c>
      <c r="H19" s="22">
        <v>7804640</v>
      </c>
      <c r="I19" s="22">
        <v>7850470</v>
      </c>
      <c r="J19" s="22">
        <v>7921574</v>
      </c>
      <c r="K19" s="22">
        <v>7994750</v>
      </c>
      <c r="L19" s="22">
        <v>8046405</v>
      </c>
      <c r="M19" s="22">
        <v>8137251</v>
      </c>
      <c r="N19" s="22">
        <v>8194088</v>
      </c>
      <c r="O19" s="22">
        <v>8185544</v>
      </c>
      <c r="P19" s="22">
        <v>8186127</v>
      </c>
      <c r="Q19" s="22">
        <v>8226069</v>
      </c>
      <c r="R19" s="22">
        <v>8379088</v>
      </c>
      <c r="S19" s="22">
        <v>8484178</v>
      </c>
      <c r="T19" s="22">
        <v>8550596</v>
      </c>
      <c r="U19" s="22">
        <v>8575373</v>
      </c>
      <c r="V19" s="22">
        <v>8668330</v>
      </c>
      <c r="W19" s="22">
        <v>8719176</v>
      </c>
      <c r="X19" s="22">
        <v>8763465</v>
      </c>
      <c r="Y19" s="22">
        <v>8821941</v>
      </c>
      <c r="Z19" s="22">
        <v>8868302</v>
      </c>
      <c r="AA19" s="22">
        <v>8981931</v>
      </c>
      <c r="AB19" s="22">
        <v>8922904</v>
      </c>
      <c r="AC19" s="22">
        <v>8891637</v>
      </c>
      <c r="AD19" s="22">
        <v>8826938</v>
      </c>
      <c r="AE19" s="22">
        <v>9109468</v>
      </c>
      <c r="AF19" s="22">
        <v>9136653</v>
      </c>
      <c r="AG19" s="22">
        <v>9102875</v>
      </c>
      <c r="AH19" s="22">
        <v>8953677</v>
      </c>
      <c r="AI19" s="22">
        <v>9188003</v>
      </c>
      <c r="AJ19" s="22">
        <v>9414388</v>
      </c>
      <c r="AK19" s="22">
        <v>9341793</v>
      </c>
      <c r="AL19" s="22">
        <v>9422947</v>
      </c>
      <c r="AM19" s="22">
        <v>9422947</v>
      </c>
      <c r="AN19" s="22">
        <v>9483452</v>
      </c>
      <c r="AO19" s="22">
        <v>9509719</v>
      </c>
      <c r="AP19" s="22">
        <v>9479849</v>
      </c>
      <c r="AQ19" s="22">
        <v>9524350</v>
      </c>
      <c r="AR19" s="22">
        <v>9285619.0590000004</v>
      </c>
      <c r="AS19" s="22">
        <v>9625010</v>
      </c>
      <c r="AT19" s="22">
        <v>9413032</v>
      </c>
      <c r="AU19" s="22">
        <v>9443712</v>
      </c>
      <c r="AV19" s="22">
        <v>9505225</v>
      </c>
      <c r="AW19" s="22">
        <v>9564258</v>
      </c>
      <c r="AX19" s="22">
        <v>9603842</v>
      </c>
      <c r="AY19" s="22">
        <v>9617708</v>
      </c>
      <c r="AZ19" s="22">
        <v>9516367</v>
      </c>
      <c r="BA19" s="22">
        <v>9581401</v>
      </c>
      <c r="BB19" s="22">
        <v>9618628</v>
      </c>
      <c r="BC19" s="22">
        <v>9607733</v>
      </c>
      <c r="BD19" s="22">
        <v>9545272</v>
      </c>
      <c r="BE19" s="22">
        <v>9500999</v>
      </c>
      <c r="BF19" s="22">
        <v>9553663</v>
      </c>
      <c r="BG19" s="22">
        <v>9626511</v>
      </c>
      <c r="BH19" s="22">
        <v>10189486</v>
      </c>
      <c r="BI19" s="22">
        <v>10295076</v>
      </c>
      <c r="BJ19" s="22">
        <v>10327140</v>
      </c>
      <c r="BK19" s="22">
        <v>10361480</v>
      </c>
      <c r="BL19" s="22">
        <v>10295229</v>
      </c>
      <c r="BM19" s="22">
        <v>10214663</v>
      </c>
      <c r="BN19" s="22">
        <v>10263601</v>
      </c>
      <c r="BO19" s="22">
        <v>10369421</v>
      </c>
      <c r="BP19" s="22">
        <v>10415867</v>
      </c>
      <c r="BQ19" s="22">
        <v>10429508</v>
      </c>
      <c r="BR19" s="22">
        <v>10484807</v>
      </c>
      <c r="BS19" s="22">
        <v>10485130</v>
      </c>
      <c r="BT19" s="22">
        <v>10668182</v>
      </c>
      <c r="BU19" s="22">
        <v>10776689</v>
      </c>
      <c r="BV19" s="22">
        <v>10829081</v>
      </c>
      <c r="BW19" s="22">
        <v>10917395</v>
      </c>
      <c r="BX19" s="22">
        <v>10902097</v>
      </c>
      <c r="BY19" s="22">
        <v>10934098</v>
      </c>
      <c r="BZ19" s="22">
        <v>10958793</v>
      </c>
      <c r="CA19" s="24">
        <v>2.2585310649310131E-3</v>
      </c>
      <c r="CB19" s="24">
        <v>5.4237254848763516E-3</v>
      </c>
      <c r="CC19" s="24">
        <v>6.773373204979416E-2</v>
      </c>
      <c r="CD19" s="24">
        <v>7.0232531646383878E-2</v>
      </c>
    </row>
    <row r="20" spans="1:82" s="25" customFormat="1" ht="15" customHeight="1" x14ac:dyDescent="0.3">
      <c r="B20" s="95" t="s">
        <v>2</v>
      </c>
      <c r="C20" s="96"/>
      <c r="D20" s="44">
        <v>7553822</v>
      </c>
      <c r="E20" s="44">
        <v>7585814</v>
      </c>
      <c r="F20" s="44">
        <v>7559917</v>
      </c>
      <c r="G20" s="44">
        <v>7560278</v>
      </c>
      <c r="H20" s="44">
        <v>7711096</v>
      </c>
      <c r="I20" s="44">
        <v>7755788</v>
      </c>
      <c r="J20" s="44">
        <v>7826279</v>
      </c>
      <c r="K20" s="44">
        <v>7897764</v>
      </c>
      <c r="L20" s="44">
        <v>7949129</v>
      </c>
      <c r="M20" s="44">
        <v>8038484</v>
      </c>
      <c r="N20" s="44">
        <v>8093711</v>
      </c>
      <c r="O20" s="44">
        <v>8080074</v>
      </c>
      <c r="P20" s="44">
        <v>8085774</v>
      </c>
      <c r="Q20" s="44">
        <v>8126066</v>
      </c>
      <c r="R20" s="44">
        <v>8278061</v>
      </c>
      <c r="S20" s="44">
        <v>8381413</v>
      </c>
      <c r="T20" s="44">
        <v>8446703</v>
      </c>
      <c r="U20" s="44">
        <v>8470326</v>
      </c>
      <c r="V20" s="44">
        <v>8562748</v>
      </c>
      <c r="W20" s="44">
        <v>8612498</v>
      </c>
      <c r="X20" s="44">
        <v>8656885</v>
      </c>
      <c r="Y20" s="44">
        <v>8714186</v>
      </c>
      <c r="Z20" s="44">
        <v>8759208</v>
      </c>
      <c r="AA20" s="44">
        <v>8869407</v>
      </c>
      <c r="AB20" s="44">
        <v>8812372</v>
      </c>
      <c r="AC20" s="44">
        <v>8781357</v>
      </c>
      <c r="AD20" s="44">
        <v>8717210</v>
      </c>
      <c r="AE20" s="44">
        <v>9001384</v>
      </c>
      <c r="AF20" s="44">
        <v>9027817</v>
      </c>
      <c r="AG20" s="44">
        <v>8995537</v>
      </c>
      <c r="AH20" s="44">
        <v>8851430</v>
      </c>
      <c r="AI20" s="44">
        <v>9083505</v>
      </c>
      <c r="AJ20" s="44">
        <v>9311271</v>
      </c>
      <c r="AK20" s="44">
        <v>9240650</v>
      </c>
      <c r="AL20" s="44">
        <v>9321827</v>
      </c>
      <c r="AM20" s="44">
        <v>9321827</v>
      </c>
      <c r="AN20" s="44">
        <v>9381936</v>
      </c>
      <c r="AO20" s="44">
        <v>9408691</v>
      </c>
      <c r="AP20" s="44">
        <v>9379397</v>
      </c>
      <c r="AQ20" s="44">
        <v>9423697</v>
      </c>
      <c r="AR20" s="44">
        <v>9189560.8320000004</v>
      </c>
      <c r="AS20" s="44">
        <v>9523420</v>
      </c>
      <c r="AT20" s="44">
        <v>9314900</v>
      </c>
      <c r="AU20" s="44">
        <v>9344829</v>
      </c>
      <c r="AV20" s="44">
        <v>9404995</v>
      </c>
      <c r="AW20" s="44">
        <v>9462943</v>
      </c>
      <c r="AX20" s="44">
        <v>9501653</v>
      </c>
      <c r="AY20" s="44">
        <v>9511858</v>
      </c>
      <c r="AZ20" s="44">
        <v>9416006</v>
      </c>
      <c r="BA20" s="44">
        <v>9476339</v>
      </c>
      <c r="BB20" s="44">
        <v>9512711</v>
      </c>
      <c r="BC20" s="44">
        <v>9501703</v>
      </c>
      <c r="BD20" s="44">
        <v>9439516</v>
      </c>
      <c r="BE20" s="44">
        <v>9395152</v>
      </c>
      <c r="BF20" s="44">
        <v>9448334</v>
      </c>
      <c r="BG20" s="44">
        <v>9520658</v>
      </c>
      <c r="BH20" s="44">
        <v>10083957</v>
      </c>
      <c r="BI20" s="44">
        <v>10189639</v>
      </c>
      <c r="BJ20" s="44">
        <v>10219956</v>
      </c>
      <c r="BK20" s="44">
        <v>10251486</v>
      </c>
      <c r="BL20" s="44">
        <v>10185708</v>
      </c>
      <c r="BM20" s="44">
        <v>10105343</v>
      </c>
      <c r="BN20" s="44">
        <v>10154009</v>
      </c>
      <c r="BO20" s="44">
        <v>10257526</v>
      </c>
      <c r="BP20" s="44">
        <v>10303397</v>
      </c>
      <c r="BQ20" s="44">
        <v>10317277</v>
      </c>
      <c r="BR20" s="44">
        <v>10372957</v>
      </c>
      <c r="BS20" s="44">
        <v>10373484</v>
      </c>
      <c r="BT20" s="44">
        <v>10556702</v>
      </c>
      <c r="BU20" s="44">
        <v>10665870</v>
      </c>
      <c r="BV20" s="44">
        <v>10717242</v>
      </c>
      <c r="BW20" s="44">
        <v>10803198</v>
      </c>
      <c r="BX20" s="44">
        <v>10788254</v>
      </c>
      <c r="BY20" s="44">
        <v>10820180</v>
      </c>
      <c r="BZ20" s="44">
        <v>10845349</v>
      </c>
      <c r="CA20" s="24">
        <v>2.326116571073733E-3</v>
      </c>
      <c r="CB20" s="24">
        <v>5.4511135943815514E-3</v>
      </c>
      <c r="CC20" s="24">
        <v>6.8085423205750617E-2</v>
      </c>
      <c r="CD20" s="24">
        <v>7.0467451086499766E-2</v>
      </c>
    </row>
    <row r="21" spans="1:82" s="25" customFormat="1" ht="15" customHeight="1" x14ac:dyDescent="0.3">
      <c r="B21" s="95" t="s">
        <v>3</v>
      </c>
      <c r="C21" s="96"/>
      <c r="D21" s="44">
        <v>90841</v>
      </c>
      <c r="E21" s="44">
        <v>91136</v>
      </c>
      <c r="F21" s="44">
        <v>90467</v>
      </c>
      <c r="G21" s="44">
        <v>90385</v>
      </c>
      <c r="H21" s="44">
        <v>93544</v>
      </c>
      <c r="I21" s="44">
        <v>94682</v>
      </c>
      <c r="J21" s="44">
        <v>95295</v>
      </c>
      <c r="K21" s="44">
        <v>96986</v>
      </c>
      <c r="L21" s="44">
        <v>97276</v>
      </c>
      <c r="M21" s="44">
        <v>98767</v>
      </c>
      <c r="N21" s="44">
        <v>100377</v>
      </c>
      <c r="O21" s="44">
        <v>105470</v>
      </c>
      <c r="P21" s="44">
        <v>100353</v>
      </c>
      <c r="Q21" s="44">
        <v>100003</v>
      </c>
      <c r="R21" s="44">
        <v>101027</v>
      </c>
      <c r="S21" s="44">
        <v>102765</v>
      </c>
      <c r="T21" s="44">
        <v>103893</v>
      </c>
      <c r="U21" s="44">
        <v>105047</v>
      </c>
      <c r="V21" s="44">
        <v>105582</v>
      </c>
      <c r="W21" s="44">
        <v>106678</v>
      </c>
      <c r="X21" s="44">
        <v>106580</v>
      </c>
      <c r="Y21" s="44">
        <v>107755</v>
      </c>
      <c r="Z21" s="44">
        <v>109094</v>
      </c>
      <c r="AA21" s="44">
        <v>112524</v>
      </c>
      <c r="AB21" s="44">
        <v>110532</v>
      </c>
      <c r="AC21" s="44">
        <v>110280</v>
      </c>
      <c r="AD21" s="44">
        <v>109728</v>
      </c>
      <c r="AE21" s="44">
        <v>108084</v>
      </c>
      <c r="AF21" s="44">
        <v>108836</v>
      </c>
      <c r="AG21" s="44">
        <v>107338</v>
      </c>
      <c r="AH21" s="44">
        <v>102247</v>
      </c>
      <c r="AI21" s="44">
        <v>104498</v>
      </c>
      <c r="AJ21" s="44">
        <v>103117</v>
      </c>
      <c r="AK21" s="44">
        <v>101143</v>
      </c>
      <c r="AL21" s="44">
        <v>101120</v>
      </c>
      <c r="AM21" s="44">
        <v>101120</v>
      </c>
      <c r="AN21" s="44">
        <v>101516</v>
      </c>
      <c r="AO21" s="44">
        <v>101028</v>
      </c>
      <c r="AP21" s="44">
        <v>100452</v>
      </c>
      <c r="AQ21" s="44">
        <v>100653</v>
      </c>
      <c r="AR21" s="44">
        <v>96058.226999999955</v>
      </c>
      <c r="AS21" s="44">
        <v>101590</v>
      </c>
      <c r="AT21" s="44">
        <v>98132</v>
      </c>
      <c r="AU21" s="44">
        <v>98883</v>
      </c>
      <c r="AV21" s="44">
        <v>100230</v>
      </c>
      <c r="AW21" s="44">
        <v>101315</v>
      </c>
      <c r="AX21" s="44">
        <v>102189</v>
      </c>
      <c r="AY21" s="44">
        <v>105850</v>
      </c>
      <c r="AZ21" s="44">
        <v>100361</v>
      </c>
      <c r="BA21" s="44">
        <v>105062</v>
      </c>
      <c r="BB21" s="44">
        <v>105917</v>
      </c>
      <c r="BC21" s="44">
        <v>106030</v>
      </c>
      <c r="BD21" s="44">
        <v>105756</v>
      </c>
      <c r="BE21" s="44">
        <v>105847</v>
      </c>
      <c r="BF21" s="44">
        <v>105329</v>
      </c>
      <c r="BG21" s="44">
        <v>105853</v>
      </c>
      <c r="BH21" s="44">
        <v>105529</v>
      </c>
      <c r="BI21" s="44">
        <v>105437</v>
      </c>
      <c r="BJ21" s="44">
        <v>107184</v>
      </c>
      <c r="BK21" s="44">
        <v>109994</v>
      </c>
      <c r="BL21" s="44">
        <v>109521</v>
      </c>
      <c r="BM21" s="44">
        <v>109320</v>
      </c>
      <c r="BN21" s="44">
        <v>109592</v>
      </c>
      <c r="BO21" s="44">
        <v>111895</v>
      </c>
      <c r="BP21" s="44">
        <v>112470</v>
      </c>
      <c r="BQ21" s="44">
        <v>112231</v>
      </c>
      <c r="BR21" s="44">
        <v>111850</v>
      </c>
      <c r="BS21" s="44">
        <v>111646</v>
      </c>
      <c r="BT21" s="44">
        <v>111480</v>
      </c>
      <c r="BU21" s="44">
        <v>110819</v>
      </c>
      <c r="BV21" s="44">
        <v>111839</v>
      </c>
      <c r="BW21" s="44">
        <v>114197</v>
      </c>
      <c r="BX21" s="44">
        <v>113843</v>
      </c>
      <c r="BY21" s="44">
        <v>113918</v>
      </c>
      <c r="BZ21" s="83">
        <v>113444</v>
      </c>
      <c r="CA21" s="24">
        <v>-4.1608876560332853E-3</v>
      </c>
      <c r="CB21" s="24">
        <v>2.8525193308619468E-3</v>
      </c>
      <c r="CC21" s="24">
        <v>3.5148550989123395E-2</v>
      </c>
      <c r="CD21" s="24">
        <v>4.8889902555919962E-2</v>
      </c>
    </row>
    <row r="22" spans="1:82" s="1" customFormat="1" ht="15" customHeight="1" x14ac:dyDescent="0.3"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/>
      <c r="CA22" s="64"/>
      <c r="CB22" s="4"/>
    </row>
    <row r="23" spans="1:82" s="1" customFormat="1" ht="15" customHeight="1" x14ac:dyDescent="0.3">
      <c r="A23" s="15"/>
      <c r="B23" s="5" t="s">
        <v>7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/>
      <c r="CA23" s="7"/>
      <c r="CB23" s="7"/>
    </row>
    <row r="24" spans="1:82" s="1" customFormat="1" ht="12.75" customHeight="1" x14ac:dyDescent="0.3">
      <c r="A24" s="15"/>
      <c r="B24" s="10" t="s">
        <v>40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/>
      <c r="CA24" s="10"/>
      <c r="CB24" s="10"/>
    </row>
    <row r="25" spans="1:82" s="1" customFormat="1" ht="12.75" customHeight="1" x14ac:dyDescent="0.3">
      <c r="A25" s="15"/>
      <c r="B25" s="10" t="s">
        <v>45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/>
      <c r="CA25" s="10"/>
      <c r="CB25" s="10"/>
    </row>
    <row r="26" spans="1:82" s="1" customFormat="1" ht="15" customHeight="1" x14ac:dyDescent="0.3">
      <c r="A26" s="15"/>
      <c r="B26" s="11" t="s">
        <v>59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/>
      <c r="CA26" s="11"/>
      <c r="CB26" s="11"/>
    </row>
    <row r="27" spans="1:82" s="1" customFormat="1" ht="15" customHeight="1" x14ac:dyDescent="0.3">
      <c r="B27" s="11" t="s">
        <v>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/>
      <c r="CA27" s="11"/>
      <c r="CB27" s="11"/>
    </row>
    <row r="28" spans="1:82" s="1" customFormat="1" ht="15" customHeight="1" x14ac:dyDescent="0.3">
      <c r="B28" s="11" t="s">
        <v>56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/>
      <c r="CA28" s="11"/>
      <c r="CB28" s="11"/>
    </row>
    <row r="29" spans="1:82" s="1" customFormat="1" ht="15" customHeight="1" x14ac:dyDescent="0.3">
      <c r="B29" s="11" t="s">
        <v>60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/>
      <c r="CA29" s="11"/>
      <c r="CB29" s="11"/>
    </row>
    <row r="30" spans="1:82" s="1" customFormat="1" ht="15" customHeight="1" x14ac:dyDescent="0.3">
      <c r="B30" s="8" t="s">
        <v>41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/>
      <c r="CA30" s="7"/>
      <c r="CB30" s="7"/>
    </row>
  </sheetData>
  <mergeCells count="18">
    <mergeCell ref="CB9:CB10"/>
    <mergeCell ref="CC9:CC10"/>
    <mergeCell ref="CD9:CD10"/>
    <mergeCell ref="D3:K3"/>
    <mergeCell ref="D4:K4"/>
    <mergeCell ref="D5:K5"/>
    <mergeCell ref="D6:K6"/>
    <mergeCell ref="D7:E7"/>
    <mergeCell ref="D9:O9"/>
    <mergeCell ref="AZ9:BK9"/>
    <mergeCell ref="CA9:CA10"/>
    <mergeCell ref="BL9:BW9"/>
    <mergeCell ref="BX9:BZ9"/>
    <mergeCell ref="B20:C20"/>
    <mergeCell ref="B21:C21"/>
    <mergeCell ref="P9:AA9"/>
    <mergeCell ref="AB9:AM9"/>
    <mergeCell ref="AN9:AY9"/>
  </mergeCells>
  <conditionalFormatting sqref="CC17">
    <cfRule type="iconSet" priority="124">
      <iconSet iconSet="3Arrows">
        <cfvo type="percent" val="0"/>
        <cfvo type="num" val="0"/>
        <cfvo type="num" val="0" gte="0"/>
      </iconSet>
    </cfRule>
  </conditionalFormatting>
  <conditionalFormatting sqref="CB17">
    <cfRule type="iconSet" priority="194">
      <iconSet iconSet="3Arrows">
        <cfvo type="percent" val="0"/>
        <cfvo type="num" val="0"/>
        <cfvo type="num" val="0" gte="0"/>
      </iconSet>
    </cfRule>
  </conditionalFormatting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6" id="{B57E36DA-DA59-4643-9B28-742DF8DB7A5E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CD13:CD16 CB11:CD11 CB13:CB16 CB19:CB21 CD19:CD21</xm:sqref>
        </x14:conditionalFormatting>
        <x14:conditionalFormatting xmlns:xm="http://schemas.microsoft.com/office/excel/2006/main">
          <x14:cfRule type="iconSet" priority="42" id="{6FE5D15A-534A-4CAD-A668-4C4D0D259344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CA11</xm:sqref>
        </x14:conditionalFormatting>
        <x14:conditionalFormatting xmlns:xm="http://schemas.microsoft.com/office/excel/2006/main">
          <x14:cfRule type="iconSet" priority="8" id="{775BBB87-2D95-4FEB-971B-113D0534E50A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CA13:CA16</xm:sqref>
        </x14:conditionalFormatting>
        <x14:conditionalFormatting xmlns:xm="http://schemas.microsoft.com/office/excel/2006/main">
          <x14:cfRule type="iconSet" priority="7" id="{24B39551-4CB8-490E-B2AB-AD80F0DA3AC9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CA19:CA21</xm:sqref>
        </x14:conditionalFormatting>
        <x14:conditionalFormatting xmlns:xm="http://schemas.microsoft.com/office/excel/2006/main">
          <x14:cfRule type="iconSet" priority="2" id="{5B6E793E-B719-4A6B-9DF0-6443DB25342A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CC13:CC16</xm:sqref>
        </x14:conditionalFormatting>
        <x14:conditionalFormatting xmlns:xm="http://schemas.microsoft.com/office/excel/2006/main">
          <x14:cfRule type="iconSet" priority="1" id="{D69DFFE5-D4C4-4351-90D8-618320059CF9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CC19:CC21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3"/>
  <sheetViews>
    <sheetView showGridLines="0" zoomScale="80" zoomScaleNormal="80" workbookViewId="0">
      <pane xSplit="3" ySplit="10" topLeftCell="D11" activePane="bottomRight" state="frozen"/>
      <selection activeCell="C10" sqref="C10:H10"/>
      <selection pane="topRight" activeCell="C10" sqref="C10:H10"/>
      <selection pane="bottomLeft" activeCell="C10" sqref="C10:H10"/>
      <selection pane="bottomRight" activeCell="A21" sqref="A21"/>
    </sheetView>
  </sheetViews>
  <sheetFormatPr baseColWidth="10" defaultRowHeight="14.4" x14ac:dyDescent="0.3"/>
  <cols>
    <col min="1" max="1" width="2.109375" customWidth="1"/>
    <col min="2" max="2" width="19.5546875" customWidth="1"/>
    <col min="3" max="3" width="24.6640625" customWidth="1"/>
    <col min="4" max="9" width="13" customWidth="1"/>
    <col min="10" max="28" width="13.88671875" customWidth="1"/>
    <col min="29" max="32" width="13" customWidth="1"/>
    <col min="33" max="33" width="13.109375" customWidth="1"/>
    <col min="34" max="41" width="13" customWidth="1"/>
    <col min="42" max="42" width="14.44140625" customWidth="1"/>
    <col min="43" max="50" width="13" customWidth="1"/>
    <col min="51" max="51" width="14.33203125" customWidth="1"/>
    <col min="52" max="74" width="13" customWidth="1"/>
    <col min="75" max="78" width="13.33203125" customWidth="1"/>
    <col min="79" max="79" width="15.33203125" customWidth="1"/>
    <col min="80" max="80" width="16.88671875" customWidth="1"/>
    <col min="81" max="81" width="15.33203125" customWidth="1"/>
    <col min="82" max="82" width="18.88671875" bestFit="1" customWidth="1"/>
  </cols>
  <sheetData>
    <row r="1" spans="2:83" ht="4.5" customHeight="1" x14ac:dyDescent="0.3"/>
    <row r="2" spans="2:83" x14ac:dyDescent="0.3">
      <c r="AH2" s="70"/>
    </row>
    <row r="3" spans="2:83" ht="18" x14ac:dyDescent="0.3">
      <c r="B3" s="45"/>
      <c r="C3" s="45"/>
      <c r="D3" s="108" t="s">
        <v>27</v>
      </c>
      <c r="E3" s="108"/>
      <c r="F3" s="108"/>
      <c r="G3" s="108"/>
      <c r="H3" s="108"/>
      <c r="I3" s="108"/>
      <c r="J3" s="108"/>
      <c r="K3" s="108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12"/>
    </row>
    <row r="4" spans="2:83" ht="15.6" x14ac:dyDescent="0.3">
      <c r="B4" s="46"/>
      <c r="C4" s="46"/>
      <c r="D4" s="109" t="s">
        <v>28</v>
      </c>
      <c r="E4" s="109"/>
      <c r="F4" s="109"/>
      <c r="G4" s="109"/>
      <c r="H4" s="109"/>
      <c r="I4" s="109"/>
      <c r="J4" s="109"/>
      <c r="K4" s="109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84"/>
    </row>
    <row r="5" spans="2:83" x14ac:dyDescent="0.3">
      <c r="B5" s="47"/>
      <c r="C5" s="47"/>
      <c r="D5" s="109" t="s">
        <v>73</v>
      </c>
      <c r="E5" s="109"/>
      <c r="F5" s="109"/>
      <c r="G5" s="109"/>
      <c r="H5" s="109"/>
      <c r="I5" s="109"/>
      <c r="J5" s="109"/>
      <c r="K5" s="109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13"/>
    </row>
    <row r="6" spans="2:83" x14ac:dyDescent="0.3">
      <c r="D6" s="110" t="s">
        <v>33</v>
      </c>
      <c r="E6" s="110"/>
      <c r="F6" s="110"/>
      <c r="G6" s="110"/>
      <c r="H6" s="110"/>
      <c r="I6" s="110"/>
      <c r="J6" s="110"/>
      <c r="K6" s="110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</row>
    <row r="7" spans="2:83" x14ac:dyDescent="0.3">
      <c r="D7" s="111" t="s">
        <v>31</v>
      </c>
      <c r="E7" s="111"/>
      <c r="F7" s="85"/>
      <c r="G7" s="85"/>
      <c r="H7" s="85"/>
      <c r="I7" s="85"/>
      <c r="J7" s="85"/>
      <c r="K7" s="85"/>
      <c r="AX7" s="72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2:83" x14ac:dyDescent="0.3">
      <c r="CD8" s="9"/>
    </row>
    <row r="9" spans="2:83" ht="29.25" customHeight="1" x14ac:dyDescent="0.3">
      <c r="D9" s="97" t="s">
        <v>12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  <c r="P9" s="97" t="s">
        <v>22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9"/>
      <c r="AB9" s="100" t="s">
        <v>23</v>
      </c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2"/>
      <c r="AN9" s="103" t="s">
        <v>24</v>
      </c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5"/>
      <c r="AZ9" s="103" t="s">
        <v>55</v>
      </c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5"/>
      <c r="BL9" s="114" t="s">
        <v>69</v>
      </c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6"/>
      <c r="BX9" s="117" t="s">
        <v>71</v>
      </c>
      <c r="BY9" s="118"/>
      <c r="BZ9" s="119"/>
      <c r="CA9" s="106" t="s">
        <v>70</v>
      </c>
      <c r="CB9" s="106" t="s">
        <v>34</v>
      </c>
      <c r="CC9" s="106" t="s">
        <v>25</v>
      </c>
      <c r="CD9" s="106" t="s">
        <v>35</v>
      </c>
    </row>
    <row r="10" spans="2:83" ht="21.75" customHeight="1" x14ac:dyDescent="0.3">
      <c r="D10" s="16" t="s">
        <v>13</v>
      </c>
      <c r="E10" s="16" t="s">
        <v>0</v>
      </c>
      <c r="F10" s="16" t="s">
        <v>15</v>
      </c>
      <c r="G10" s="16" t="s">
        <v>16</v>
      </c>
      <c r="H10" s="57" t="s">
        <v>17</v>
      </c>
      <c r="I10" s="57" t="s">
        <v>14</v>
      </c>
      <c r="J10" s="57" t="s">
        <v>4</v>
      </c>
      <c r="K10" s="57" t="s">
        <v>18</v>
      </c>
      <c r="L10" s="57" t="s">
        <v>8</v>
      </c>
      <c r="M10" s="57" t="s">
        <v>9</v>
      </c>
      <c r="N10" s="58" t="s">
        <v>10</v>
      </c>
      <c r="O10" s="58" t="s">
        <v>11</v>
      </c>
      <c r="P10" s="58" t="s">
        <v>19</v>
      </c>
      <c r="Q10" s="58" t="s">
        <v>0</v>
      </c>
      <c r="R10" s="58" t="s">
        <v>15</v>
      </c>
      <c r="S10" s="58" t="s">
        <v>16</v>
      </c>
      <c r="T10" s="58" t="s">
        <v>17</v>
      </c>
      <c r="U10" s="58" t="s">
        <v>20</v>
      </c>
      <c r="V10" s="58" t="s">
        <v>4</v>
      </c>
      <c r="W10" s="58" t="s">
        <v>21</v>
      </c>
      <c r="X10" s="58" t="s">
        <v>8</v>
      </c>
      <c r="Y10" s="58" t="s">
        <v>9</v>
      </c>
      <c r="Z10" s="58" t="s">
        <v>10</v>
      </c>
      <c r="AA10" s="59" t="s">
        <v>11</v>
      </c>
      <c r="AB10" s="59" t="s">
        <v>19</v>
      </c>
      <c r="AC10" s="58" t="s">
        <v>0</v>
      </c>
      <c r="AD10" s="58" t="s">
        <v>15</v>
      </c>
      <c r="AE10" s="58" t="s">
        <v>16</v>
      </c>
      <c r="AF10" s="58" t="s">
        <v>17</v>
      </c>
      <c r="AG10" s="17" t="s">
        <v>20</v>
      </c>
      <c r="AH10" s="17" t="s">
        <v>4</v>
      </c>
      <c r="AI10" s="17" t="s">
        <v>21</v>
      </c>
      <c r="AJ10" s="17" t="s">
        <v>8</v>
      </c>
      <c r="AK10" s="17" t="s">
        <v>9</v>
      </c>
      <c r="AL10" s="17" t="s">
        <v>10</v>
      </c>
      <c r="AM10" s="17" t="s">
        <v>11</v>
      </c>
      <c r="AN10" s="17" t="s">
        <v>19</v>
      </c>
      <c r="AO10" s="17" t="s">
        <v>0</v>
      </c>
      <c r="AP10" s="17" t="s">
        <v>15</v>
      </c>
      <c r="AQ10" s="17" t="s">
        <v>43</v>
      </c>
      <c r="AR10" s="17" t="s">
        <v>17</v>
      </c>
      <c r="AS10" s="17" t="s">
        <v>20</v>
      </c>
      <c r="AT10" s="17" t="s">
        <v>4</v>
      </c>
      <c r="AU10" s="17" t="s">
        <v>21</v>
      </c>
      <c r="AV10" s="17" t="s">
        <v>8</v>
      </c>
      <c r="AW10" s="17" t="s">
        <v>9</v>
      </c>
      <c r="AX10" s="17" t="s">
        <v>48</v>
      </c>
      <c r="AY10" s="17" t="s">
        <v>63</v>
      </c>
      <c r="AZ10" s="17" t="s">
        <v>19</v>
      </c>
      <c r="BA10" s="17" t="s">
        <v>0</v>
      </c>
      <c r="BB10" s="17" t="s">
        <v>15</v>
      </c>
      <c r="BC10" s="17" t="s">
        <v>64</v>
      </c>
      <c r="BD10" s="17" t="s">
        <v>77</v>
      </c>
      <c r="BE10" s="17" t="s">
        <v>20</v>
      </c>
      <c r="BF10" s="17" t="s">
        <v>76</v>
      </c>
      <c r="BG10" s="17" t="s">
        <v>21</v>
      </c>
      <c r="BH10" s="17" t="s">
        <v>8</v>
      </c>
      <c r="BI10" s="17" t="s">
        <v>9</v>
      </c>
      <c r="BJ10" s="17" t="s">
        <v>10</v>
      </c>
      <c r="BK10" s="17" t="s">
        <v>11</v>
      </c>
      <c r="BL10" s="17" t="s">
        <v>19</v>
      </c>
      <c r="BM10" s="17" t="s">
        <v>0</v>
      </c>
      <c r="BN10" s="17" t="s">
        <v>15</v>
      </c>
      <c r="BO10" s="17" t="s">
        <v>16</v>
      </c>
      <c r="BP10" s="17" t="s">
        <v>17</v>
      </c>
      <c r="BQ10" s="17" t="s">
        <v>20</v>
      </c>
      <c r="BR10" s="17" t="s">
        <v>4</v>
      </c>
      <c r="BS10" s="17" t="s">
        <v>21</v>
      </c>
      <c r="BT10" s="17" t="s">
        <v>8</v>
      </c>
      <c r="BU10" s="17" t="s">
        <v>9</v>
      </c>
      <c r="BV10" s="17" t="s">
        <v>48</v>
      </c>
      <c r="BW10" s="17" t="s">
        <v>11</v>
      </c>
      <c r="BX10" s="17" t="s">
        <v>13</v>
      </c>
      <c r="BY10" s="17" t="s">
        <v>75</v>
      </c>
      <c r="BZ10" s="17" t="s">
        <v>74</v>
      </c>
      <c r="CA10" s="107"/>
      <c r="CB10" s="107"/>
      <c r="CC10" s="107"/>
      <c r="CD10" s="107"/>
    </row>
    <row r="11" spans="2:83" s="19" customFormat="1" x14ac:dyDescent="0.3">
      <c r="B11" s="20" t="s">
        <v>66</v>
      </c>
      <c r="C11" s="21"/>
      <c r="D11" s="22">
        <v>58184.451869952158</v>
      </c>
      <c r="E11" s="22">
        <v>60031.156642752467</v>
      </c>
      <c r="F11" s="22">
        <v>61659.068922741732</v>
      </c>
      <c r="G11" s="60">
        <v>63302.58646493253</v>
      </c>
      <c r="H11" s="61">
        <v>64984.65501304534</v>
      </c>
      <c r="I11" s="62">
        <v>66594.947313045297</v>
      </c>
      <c r="J11" s="62">
        <v>68227.121203045303</v>
      </c>
      <c r="K11" s="62">
        <v>69878.571503045299</v>
      </c>
      <c r="L11" s="62">
        <v>71559.8857230453</v>
      </c>
      <c r="M11" s="62">
        <v>73496.895000000004</v>
      </c>
      <c r="N11" s="62">
        <v>75270.690563045297</v>
      </c>
      <c r="O11" s="62">
        <v>77059.613273045296</v>
      </c>
      <c r="P11" s="62">
        <v>79517.903083045327</v>
      </c>
      <c r="Q11" s="62">
        <v>82146.581643045341</v>
      </c>
      <c r="R11" s="62">
        <v>84738.281443045329</v>
      </c>
      <c r="S11" s="62">
        <v>75694.617239999992</v>
      </c>
      <c r="T11" s="62">
        <v>79723.219169999997</v>
      </c>
      <c r="U11" s="62">
        <v>79805.903569999995</v>
      </c>
      <c r="V11" s="62">
        <v>95602.29333</v>
      </c>
      <c r="W11" s="62">
        <v>95714.932620000007</v>
      </c>
      <c r="X11" s="62">
        <v>98472.872400000007</v>
      </c>
      <c r="Y11" s="62">
        <v>103986.91131</v>
      </c>
      <c r="Z11" s="62">
        <v>104010.87256999999</v>
      </c>
      <c r="AA11" s="62">
        <v>106931.24959000001</v>
      </c>
      <c r="AB11" s="62">
        <v>112456.00290000001</v>
      </c>
      <c r="AC11" s="62">
        <v>115576.09595999999</v>
      </c>
      <c r="AD11" s="62">
        <v>118624.55781</v>
      </c>
      <c r="AE11" s="62">
        <v>121572.40184999999</v>
      </c>
      <c r="AF11" s="63">
        <v>124653.78395</v>
      </c>
      <c r="AG11" s="56">
        <v>127626.36520999999</v>
      </c>
      <c r="AH11" s="22">
        <v>130734.94763</v>
      </c>
      <c r="AI11" s="22">
        <v>134051.74841</v>
      </c>
      <c r="AJ11" s="22">
        <v>137047.88303</v>
      </c>
      <c r="AK11" s="22">
        <v>140163.92546999999</v>
      </c>
      <c r="AL11" s="22">
        <v>143273.21662999998</v>
      </c>
      <c r="AM11" s="22">
        <v>146370.68049</v>
      </c>
      <c r="AN11" s="22">
        <v>149411.21291</v>
      </c>
      <c r="AO11" s="22">
        <v>152439.23981</v>
      </c>
      <c r="AP11" s="22">
        <v>155308.61199999999</v>
      </c>
      <c r="AQ11" s="22">
        <v>158420.58300000001</v>
      </c>
      <c r="AR11" s="22">
        <v>161662.72099999999</v>
      </c>
      <c r="AS11" s="22">
        <v>164891.12612999999</v>
      </c>
      <c r="AT11" s="22">
        <v>168169.14012999999</v>
      </c>
      <c r="AU11" s="22">
        <v>200718.38571</v>
      </c>
      <c r="AV11" s="22">
        <v>205323.45973999999</v>
      </c>
      <c r="AW11" s="22">
        <v>209557</v>
      </c>
      <c r="AX11" s="22">
        <v>213122.05923000001</v>
      </c>
      <c r="AY11" s="22">
        <v>216827.10506999999</v>
      </c>
      <c r="AZ11" s="22">
        <v>213158.41649999999</v>
      </c>
      <c r="BA11" s="22">
        <v>215687.65033999999</v>
      </c>
      <c r="BB11" s="22">
        <v>258104.24405000001</v>
      </c>
      <c r="BC11" s="22">
        <v>260994.28404999999</v>
      </c>
      <c r="BD11" s="22">
        <v>263408.67583999998</v>
      </c>
      <c r="BE11" s="22">
        <v>265916.65179999999</v>
      </c>
      <c r="BF11" s="22">
        <v>269028.59515000001</v>
      </c>
      <c r="BG11" s="22">
        <v>271649.12475000002</v>
      </c>
      <c r="BH11" s="22">
        <v>275325.53229</v>
      </c>
      <c r="BI11" s="22">
        <v>278956.64623000001</v>
      </c>
      <c r="BJ11" s="22">
        <v>282532.42989999999</v>
      </c>
      <c r="BK11" s="22">
        <v>286146.89116</v>
      </c>
      <c r="BL11" s="22">
        <v>290995.63916000002</v>
      </c>
      <c r="BM11" s="22">
        <v>290995.63916000002</v>
      </c>
      <c r="BN11" s="22">
        <v>300580.44695000007</v>
      </c>
      <c r="BO11" s="22">
        <v>305493.00553999998</v>
      </c>
      <c r="BP11" s="22">
        <v>310583.43960000004</v>
      </c>
      <c r="BQ11" s="22">
        <v>315200.06400000001</v>
      </c>
      <c r="BR11" s="22">
        <v>320538.90192999999</v>
      </c>
      <c r="BS11" s="22">
        <v>325697.42609000002</v>
      </c>
      <c r="BT11" s="22">
        <v>330971.83892000001</v>
      </c>
      <c r="BU11" s="22">
        <v>336207</v>
      </c>
      <c r="BV11" s="22">
        <v>336559.25494999997</v>
      </c>
      <c r="BW11" s="22">
        <v>337100.87566000002</v>
      </c>
      <c r="BX11" s="22">
        <v>337557.63225999998</v>
      </c>
      <c r="BY11" s="90">
        <v>342935.64020999998</v>
      </c>
      <c r="BZ11" s="90">
        <v>353850.386</v>
      </c>
      <c r="CA11" s="24">
        <v>3.1827388320783134E-2</v>
      </c>
      <c r="CB11" s="24">
        <v>1.5157254544318155E-2</v>
      </c>
      <c r="CC11" s="24">
        <v>0.17722356723643129</v>
      </c>
      <c r="CD11" s="24">
        <v>0.18317532944370352</v>
      </c>
    </row>
    <row r="12" spans="2:83" s="25" customFormat="1" ht="19.5" customHeight="1" x14ac:dyDescent="0.3"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8"/>
      <c r="CB12" s="29"/>
      <c r="CC12" s="29"/>
      <c r="CD12" s="30"/>
    </row>
    <row r="13" spans="2:83" s="19" customFormat="1" x14ac:dyDescent="0.3">
      <c r="B13" s="20" t="s">
        <v>53</v>
      </c>
      <c r="C13" s="21"/>
      <c r="D13" s="22">
        <v>2930960.9300899995</v>
      </c>
      <c r="E13" s="22">
        <v>2979761.3943900005</v>
      </c>
      <c r="F13" s="22">
        <v>3026442.5156200002</v>
      </c>
      <c r="G13" s="22">
        <v>3103302.5719400002</v>
      </c>
      <c r="H13" s="22">
        <v>3147134.3954800004</v>
      </c>
      <c r="I13" s="23">
        <v>3189535.2217199998</v>
      </c>
      <c r="J13" s="23">
        <v>3219001.4028699999</v>
      </c>
      <c r="K13" s="23">
        <v>3286187.39255</v>
      </c>
      <c r="L13" s="23">
        <v>3306664.8894900009</v>
      </c>
      <c r="M13" s="23">
        <v>3335213.09931</v>
      </c>
      <c r="N13" s="23">
        <v>3393485.4485299997</v>
      </c>
      <c r="O13" s="23">
        <v>3504622.67692</v>
      </c>
      <c r="P13" s="23">
        <v>3540637.7107000002</v>
      </c>
      <c r="Q13" s="23">
        <v>4797690.4597599991</v>
      </c>
      <c r="R13" s="23">
        <v>4792907.5462800004</v>
      </c>
      <c r="S13" s="23">
        <v>4935379.9607200017</v>
      </c>
      <c r="T13" s="23">
        <v>5020563.4449900016</v>
      </c>
      <c r="U13" s="23">
        <v>5056497.0421899995</v>
      </c>
      <c r="V13" s="23">
        <v>5107191.3253500005</v>
      </c>
      <c r="W13" s="23">
        <v>5171579.6207299903</v>
      </c>
      <c r="X13" s="23">
        <v>5206108.7256399924</v>
      </c>
      <c r="Y13" s="23">
        <v>5276693.8568899781</v>
      </c>
      <c r="Z13" s="23">
        <v>5325700.1664499398</v>
      </c>
      <c r="AA13" s="23">
        <v>5470205.4535999903</v>
      </c>
      <c r="AB13" s="23">
        <v>5484059.9566200003</v>
      </c>
      <c r="AC13" s="23">
        <v>5513080.557</v>
      </c>
      <c r="AD13" s="23">
        <v>5582480.3660000004</v>
      </c>
      <c r="AE13" s="23">
        <v>5622288</v>
      </c>
      <c r="AF13" s="23">
        <v>5805886</v>
      </c>
      <c r="AG13" s="23">
        <v>5921579.5999999903</v>
      </c>
      <c r="AH13" s="23">
        <v>5927571.1510500005</v>
      </c>
      <c r="AI13" s="23">
        <v>5903026</v>
      </c>
      <c r="AJ13" s="23">
        <v>5888626</v>
      </c>
      <c r="AK13" s="23">
        <v>5883835</v>
      </c>
      <c r="AL13" s="23">
        <v>5841029</v>
      </c>
      <c r="AM13" s="23">
        <v>5883837</v>
      </c>
      <c r="AN13" s="23">
        <v>5899671</v>
      </c>
      <c r="AO13" s="23">
        <v>5978011.0925299842</v>
      </c>
      <c r="AP13" s="71">
        <v>6033785.7173599247</v>
      </c>
      <c r="AQ13" s="71">
        <v>6034159.8264498897</v>
      </c>
      <c r="AR13" s="71">
        <v>6039616.1374298809</v>
      </c>
      <c r="AS13" s="71">
        <v>6104674.2571898885</v>
      </c>
      <c r="AT13" s="71">
        <v>6797547.0509398803</v>
      </c>
      <c r="AU13" s="71">
        <v>7167612.3286392102</v>
      </c>
      <c r="AV13" s="71">
        <v>7237238.2432192005</v>
      </c>
      <c r="AW13" s="71">
        <v>7621940.9328191997</v>
      </c>
      <c r="AX13" s="71">
        <v>7683687.4256091202</v>
      </c>
      <c r="AY13" s="71">
        <v>7854690.4719392676</v>
      </c>
      <c r="AZ13" s="71">
        <v>7944675.9574392773</v>
      </c>
      <c r="BA13" s="71">
        <v>7952402.1517692758</v>
      </c>
      <c r="BB13" s="71">
        <v>8188998.6515392596</v>
      </c>
      <c r="BC13" s="71">
        <v>8327296.0919291005</v>
      </c>
      <c r="BD13" s="71">
        <v>8382825.338679119</v>
      </c>
      <c r="BE13" s="71">
        <v>8820931.9798204713</v>
      </c>
      <c r="BF13" s="71">
        <v>8944674.7959902938</v>
      </c>
      <c r="BG13" s="71">
        <v>9012333.877000276</v>
      </c>
      <c r="BH13" s="71">
        <v>9097042.2979502864</v>
      </c>
      <c r="BI13" s="71">
        <v>9207082.7438497264</v>
      </c>
      <c r="BJ13" s="71">
        <v>9263277.6736496966</v>
      </c>
      <c r="BK13" s="71">
        <v>9467314.7966396101</v>
      </c>
      <c r="BL13" s="71">
        <v>9471372</v>
      </c>
      <c r="BM13" s="71">
        <v>9612684</v>
      </c>
      <c r="BN13" s="71">
        <v>9834111</v>
      </c>
      <c r="BO13" s="71">
        <v>9834111</v>
      </c>
      <c r="BP13" s="71">
        <v>10172462.738829</v>
      </c>
      <c r="BQ13" s="71">
        <v>10291946.489300011</v>
      </c>
      <c r="BR13" s="71">
        <v>10381282.229</v>
      </c>
      <c r="BS13" s="71">
        <v>10428582.952649999</v>
      </c>
      <c r="BT13" s="71">
        <v>10505666.79851</v>
      </c>
      <c r="BU13" s="71">
        <v>10656719</v>
      </c>
      <c r="BV13" s="71">
        <v>10700253.557199998</v>
      </c>
      <c r="BW13" s="71">
        <v>10834565.302990001</v>
      </c>
      <c r="BX13" s="82">
        <v>10932183.21221</v>
      </c>
      <c r="BY13" s="82">
        <v>11043552.81923</v>
      </c>
      <c r="BZ13" s="82">
        <v>11120575</v>
      </c>
      <c r="CA13" s="24">
        <v>6.9744023531885802E-3</v>
      </c>
      <c r="CB13" s="76">
        <v>1.1271785488416342E-2</v>
      </c>
      <c r="CC13" s="24">
        <v>0.13081650186783533</v>
      </c>
      <c r="CD13" s="76">
        <v>0.16330522835890071</v>
      </c>
      <c r="CE13" s="31"/>
    </row>
    <row r="14" spans="2:83" s="19" customFormat="1" x14ac:dyDescent="0.3">
      <c r="B14" s="32" t="s">
        <v>5</v>
      </c>
      <c r="C14" s="33"/>
      <c r="D14" s="34">
        <v>1804928.9750800005</v>
      </c>
      <c r="E14" s="34">
        <v>1818092.9893500002</v>
      </c>
      <c r="F14" s="34">
        <v>1838882.2760099999</v>
      </c>
      <c r="G14" s="34">
        <v>1888841.0684499999</v>
      </c>
      <c r="H14" s="34">
        <v>1908856.8495599998</v>
      </c>
      <c r="I14" s="34">
        <v>1928266.26926</v>
      </c>
      <c r="J14" s="34">
        <v>1942746.59996</v>
      </c>
      <c r="K14" s="34">
        <v>1976729.3110499999</v>
      </c>
      <c r="L14" s="34">
        <v>1980276.2141</v>
      </c>
      <c r="M14" s="34">
        <v>1992424.2000500001</v>
      </c>
      <c r="N14" s="34">
        <v>2016577.0013300001</v>
      </c>
      <c r="O14" s="34">
        <v>2086757.93539</v>
      </c>
      <c r="P14" s="34">
        <v>2084481.8289000001</v>
      </c>
      <c r="Q14" s="34">
        <v>2229654.6423741402</v>
      </c>
      <c r="R14" s="34">
        <v>2204263.3203039798</v>
      </c>
      <c r="S14" s="34">
        <v>2274534.6327024298</v>
      </c>
      <c r="T14" s="34">
        <v>2271800.1486656298</v>
      </c>
      <c r="U14" s="34">
        <v>2280061.8121551299</v>
      </c>
      <c r="V14" s="34">
        <v>2298877.86520566</v>
      </c>
      <c r="W14" s="34">
        <v>2326729.5673905299</v>
      </c>
      <c r="X14" s="34">
        <v>2330316.82224845</v>
      </c>
      <c r="Y14" s="34">
        <v>2361377.7087599998</v>
      </c>
      <c r="Z14" s="34">
        <v>2355390.1125400001</v>
      </c>
      <c r="AA14" s="34">
        <v>2439641.0196699998</v>
      </c>
      <c r="AB14" s="34">
        <v>2486283.7650000001</v>
      </c>
      <c r="AC14" s="34">
        <v>2494984.378</v>
      </c>
      <c r="AD14" s="34">
        <v>2512222.7680000002</v>
      </c>
      <c r="AE14" s="34">
        <v>2560018</v>
      </c>
      <c r="AF14" s="34">
        <v>2664808</v>
      </c>
      <c r="AG14" s="34">
        <v>2713593.2485999898</v>
      </c>
      <c r="AH14" s="34">
        <v>2713413.9991599997</v>
      </c>
      <c r="AI14" s="34">
        <v>2742885</v>
      </c>
      <c r="AJ14" s="34">
        <v>2731743</v>
      </c>
      <c r="AK14" s="34">
        <v>2722032</v>
      </c>
      <c r="AL14" s="34">
        <v>2693421</v>
      </c>
      <c r="AM14" s="34">
        <v>2591087</v>
      </c>
      <c r="AN14" s="34">
        <v>2587626</v>
      </c>
      <c r="AO14" s="34">
        <v>2611484.7750799987</v>
      </c>
      <c r="AP14" s="34">
        <v>2576239.6541598663</v>
      </c>
      <c r="AQ14" s="34">
        <v>2573381.4469098803</v>
      </c>
      <c r="AR14" s="34">
        <v>2605950.9344798899</v>
      </c>
      <c r="AS14" s="34">
        <v>2618573.8576698801</v>
      </c>
      <c r="AT14" s="34">
        <v>2941827.6113798898</v>
      </c>
      <c r="AU14" s="34">
        <v>3053984.3348996202</v>
      </c>
      <c r="AV14" s="34">
        <v>3057006.9646596336</v>
      </c>
      <c r="AW14" s="34">
        <v>3052545.9473796301</v>
      </c>
      <c r="AX14" s="34">
        <v>3111327.727209643</v>
      </c>
      <c r="AY14" s="34">
        <v>3176874.7111796234</v>
      </c>
      <c r="AZ14" s="34">
        <v>3182904.0107096098</v>
      </c>
      <c r="BA14" s="34">
        <v>3184830.8533296105</v>
      </c>
      <c r="BB14" s="34">
        <v>3703331.8106996398</v>
      </c>
      <c r="BC14" s="34">
        <v>3752601.0873296605</v>
      </c>
      <c r="BD14" s="34">
        <v>3770609.9607096589</v>
      </c>
      <c r="BE14" s="34">
        <v>3899704.3861396643</v>
      </c>
      <c r="BF14" s="34">
        <v>3923480.3097196799</v>
      </c>
      <c r="BG14" s="34">
        <v>3972863.6854796973</v>
      </c>
      <c r="BH14" s="34">
        <v>3978451.6989496965</v>
      </c>
      <c r="BI14" s="34">
        <v>4029837.2830997775</v>
      </c>
      <c r="BJ14" s="34">
        <v>4029305.9075997621</v>
      </c>
      <c r="BK14" s="34">
        <v>4125703.73379975</v>
      </c>
      <c r="BL14" s="34">
        <v>4125151</v>
      </c>
      <c r="BM14" s="34">
        <v>4139861</v>
      </c>
      <c r="BN14" s="34">
        <v>4180405</v>
      </c>
      <c r="BO14" s="34">
        <v>4180405</v>
      </c>
      <c r="BP14" s="34">
        <v>4422503.0663899202</v>
      </c>
      <c r="BQ14" s="34">
        <v>4465672.7163500022</v>
      </c>
      <c r="BR14" s="34">
        <v>4498642.1929500001</v>
      </c>
      <c r="BS14" s="34">
        <v>4517677.5185600007</v>
      </c>
      <c r="BT14" s="34">
        <v>4528248.9072000002</v>
      </c>
      <c r="BU14" s="34">
        <v>4566748</v>
      </c>
      <c r="BV14" s="34">
        <v>4569453.3421999998</v>
      </c>
      <c r="BW14" s="34">
        <v>4600465.5214299997</v>
      </c>
      <c r="BX14" s="34">
        <v>4601195.23704</v>
      </c>
      <c r="BY14" s="34">
        <v>4666754.1384700006</v>
      </c>
      <c r="BZ14" s="34">
        <v>4668481</v>
      </c>
      <c r="CA14" s="24">
        <v>3.7003482051134462E-4</v>
      </c>
      <c r="CB14" s="76">
        <v>9.286821911727694E-3</v>
      </c>
      <c r="CC14" s="24">
        <v>0.11675328108161764</v>
      </c>
      <c r="CD14" s="76">
        <v>0.13254792669421112</v>
      </c>
      <c r="CE14" s="31"/>
    </row>
    <row r="15" spans="2:83" s="19" customFormat="1" x14ac:dyDescent="0.3">
      <c r="B15" s="32" t="s">
        <v>6</v>
      </c>
      <c r="C15" s="33"/>
      <c r="D15" s="34">
        <v>1126031.955009999</v>
      </c>
      <c r="E15" s="34">
        <v>1161668.4050400003</v>
      </c>
      <c r="F15" s="34">
        <v>1187560.2396100003</v>
      </c>
      <c r="G15" s="34">
        <v>1214461.5034900003</v>
      </c>
      <c r="H15" s="34">
        <v>1238277.5459200006</v>
      </c>
      <c r="I15" s="34">
        <v>1261268.9524599998</v>
      </c>
      <c r="J15" s="34">
        <v>1276254.8029099999</v>
      </c>
      <c r="K15" s="34">
        <v>1309458.0815000001</v>
      </c>
      <c r="L15" s="34">
        <v>1326388.6753900009</v>
      </c>
      <c r="M15" s="34">
        <v>1342788.8992599999</v>
      </c>
      <c r="N15" s="34">
        <v>1376908.4471999996</v>
      </c>
      <c r="O15" s="34">
        <v>1417864.74153</v>
      </c>
      <c r="P15" s="34">
        <v>1456155.8818000001</v>
      </c>
      <c r="Q15" s="34">
        <v>2568035.8173858589</v>
      </c>
      <c r="R15" s="34">
        <v>2588644.2259760206</v>
      </c>
      <c r="S15" s="34">
        <v>2660845.3280175719</v>
      </c>
      <c r="T15" s="34">
        <v>2748763.2963243718</v>
      </c>
      <c r="U15" s="34">
        <v>2776435.2300348696</v>
      </c>
      <c r="V15" s="34">
        <v>2808313.4601443405</v>
      </c>
      <c r="W15" s="34">
        <v>2844850.0533394604</v>
      </c>
      <c r="X15" s="34">
        <v>2875791.9033915424</v>
      </c>
      <c r="Y15" s="34">
        <v>2915316.1481299782</v>
      </c>
      <c r="Z15" s="34">
        <v>2970310.0539099397</v>
      </c>
      <c r="AA15" s="34">
        <v>3030564.4339299905</v>
      </c>
      <c r="AB15" s="34">
        <v>2997776.1916200002</v>
      </c>
      <c r="AC15" s="34">
        <v>3018096.179</v>
      </c>
      <c r="AD15" s="34">
        <v>3070257.5980000002</v>
      </c>
      <c r="AE15" s="34">
        <v>3062270</v>
      </c>
      <c r="AF15" s="34">
        <v>3141078</v>
      </c>
      <c r="AG15" s="34">
        <v>3207986.3514000005</v>
      </c>
      <c r="AH15" s="34">
        <v>3214157.1518900008</v>
      </c>
      <c r="AI15" s="34">
        <v>3160141</v>
      </c>
      <c r="AJ15" s="34">
        <v>3156883</v>
      </c>
      <c r="AK15" s="34">
        <v>3161803</v>
      </c>
      <c r="AL15" s="34">
        <v>3147608</v>
      </c>
      <c r="AM15" s="34">
        <v>3292750</v>
      </c>
      <c r="AN15" s="34">
        <v>3312045</v>
      </c>
      <c r="AO15" s="34">
        <v>3366526.3174499855</v>
      </c>
      <c r="AP15" s="34">
        <v>3457546.0632000584</v>
      </c>
      <c r="AQ15" s="34">
        <v>3460778.3795400094</v>
      </c>
      <c r="AR15" s="34">
        <v>3433665.202949991</v>
      </c>
      <c r="AS15" s="34">
        <v>3486100.3995200084</v>
      </c>
      <c r="AT15" s="34">
        <v>3855719.4395599905</v>
      </c>
      <c r="AU15" s="34">
        <v>4113627.99373959</v>
      </c>
      <c r="AV15" s="34">
        <v>4180231.2785595669</v>
      </c>
      <c r="AW15" s="34">
        <v>4569394.9854395697</v>
      </c>
      <c r="AX15" s="34">
        <v>4572359.6983994767</v>
      </c>
      <c r="AY15" s="34">
        <v>4677815.7607596442</v>
      </c>
      <c r="AZ15" s="34">
        <v>4761771.9467296675</v>
      </c>
      <c r="BA15" s="34">
        <v>4767571.2984396648</v>
      </c>
      <c r="BB15" s="34">
        <v>4485666.8408396197</v>
      </c>
      <c r="BC15" s="34">
        <v>4574695.0045994399</v>
      </c>
      <c r="BD15" s="34">
        <v>4612215.3779694606</v>
      </c>
      <c r="BE15" s="34">
        <v>4921227.5936808065</v>
      </c>
      <c r="BF15" s="34">
        <v>5021194.486270614</v>
      </c>
      <c r="BG15" s="34">
        <v>5039470.1915205792</v>
      </c>
      <c r="BH15" s="34">
        <v>5118590.5990005899</v>
      </c>
      <c r="BI15" s="34">
        <v>5177245.4607499484</v>
      </c>
      <c r="BJ15" s="34">
        <v>5233971.7660499346</v>
      </c>
      <c r="BK15" s="34">
        <v>5341611.0628398601</v>
      </c>
      <c r="BL15" s="34">
        <v>5346221</v>
      </c>
      <c r="BM15" s="34">
        <v>5472823</v>
      </c>
      <c r="BN15" s="34">
        <v>5653706</v>
      </c>
      <c r="BO15" s="34">
        <v>5653706</v>
      </c>
      <c r="BP15" s="34">
        <v>5749959.6724390797</v>
      </c>
      <c r="BQ15" s="34">
        <v>5826273.7729500085</v>
      </c>
      <c r="BR15" s="34">
        <v>5882640.0360500002</v>
      </c>
      <c r="BS15" s="34">
        <v>5910905.4340899987</v>
      </c>
      <c r="BT15" s="34">
        <v>5977417.8913099999</v>
      </c>
      <c r="BU15" s="34">
        <v>6089971</v>
      </c>
      <c r="BV15" s="34">
        <v>6130800.214999998</v>
      </c>
      <c r="BW15" s="34">
        <v>6234099.781560001</v>
      </c>
      <c r="BX15" s="34">
        <v>6330987.9751699995</v>
      </c>
      <c r="BY15" s="34">
        <v>6376798.680759999</v>
      </c>
      <c r="BZ15" s="34">
        <v>6452094</v>
      </c>
      <c r="CA15" s="24">
        <v>1.1807698973966607E-2</v>
      </c>
      <c r="CB15" s="76">
        <v>1.274282647692293E-2</v>
      </c>
      <c r="CC15" s="24">
        <v>0.14121498358775653</v>
      </c>
      <c r="CD15" s="76">
        <v>0.18754155835371877</v>
      </c>
      <c r="CE15" s="31"/>
    </row>
    <row r="16" spans="2:83" s="19" customFormat="1" x14ac:dyDescent="0.3">
      <c r="B16" s="36" t="s">
        <v>46</v>
      </c>
      <c r="C16" s="37"/>
      <c r="D16" s="38">
        <v>2246616.9750800002</v>
      </c>
      <c r="E16" s="38">
        <v>2271343.9893499999</v>
      </c>
      <c r="F16" s="38">
        <v>2300906.2760099997</v>
      </c>
      <c r="G16" s="38">
        <v>2361467.0684499997</v>
      </c>
      <c r="H16" s="38">
        <v>2393975.84956</v>
      </c>
      <c r="I16" s="38">
        <v>2422964.26926</v>
      </c>
      <c r="J16" s="38">
        <v>2444388.5999599998</v>
      </c>
      <c r="K16" s="38">
        <v>2493840.3110500001</v>
      </c>
      <c r="L16" s="38">
        <v>2504021.2141</v>
      </c>
      <c r="M16" s="38">
        <v>2523020.2000500001</v>
      </c>
      <c r="N16" s="38">
        <v>2556814.0013299999</v>
      </c>
      <c r="O16" s="38">
        <v>2642432.9353900002</v>
      </c>
      <c r="P16" s="38">
        <v>2650107.8289000001</v>
      </c>
      <c r="Q16" s="38">
        <v>2966311.5486234501</v>
      </c>
      <c r="R16" s="38">
        <v>2948729.7605882999</v>
      </c>
      <c r="S16" s="38">
        <v>3039556.9197827401</v>
      </c>
      <c r="T16" s="38">
        <v>3044842.20689337</v>
      </c>
      <c r="U16" s="38">
        <v>3057850.5020287898</v>
      </c>
      <c r="V16" s="38">
        <v>3085811.5549810701</v>
      </c>
      <c r="W16" s="38">
        <v>3124314.86977759</v>
      </c>
      <c r="X16" s="38">
        <v>3136416.9581800099</v>
      </c>
      <c r="Y16" s="38">
        <v>3181655.7087599998</v>
      </c>
      <c r="Z16" s="38">
        <v>3187436.1125400001</v>
      </c>
      <c r="AA16" s="38">
        <v>3287036.0196699998</v>
      </c>
      <c r="AB16" s="38">
        <v>3356702.7650000001</v>
      </c>
      <c r="AC16" s="38">
        <v>3350454.378</v>
      </c>
      <c r="AD16" s="38">
        <v>3400802.7680000002</v>
      </c>
      <c r="AE16" s="38">
        <v>3462719</v>
      </c>
      <c r="AF16" s="38">
        <v>3598833</v>
      </c>
      <c r="AG16" s="38">
        <v>3668127.1664516903</v>
      </c>
      <c r="AH16" s="38">
        <v>3670240.2655660901</v>
      </c>
      <c r="AI16" s="38">
        <v>3697129</v>
      </c>
      <c r="AJ16" s="38">
        <v>3685435</v>
      </c>
      <c r="AK16" s="38">
        <v>3677185</v>
      </c>
      <c r="AL16" s="38">
        <v>3648057</v>
      </c>
      <c r="AM16" s="38">
        <v>3524353</v>
      </c>
      <c r="AN16" s="38">
        <v>3513258</v>
      </c>
      <c r="AO16" s="38">
        <v>3553209.5530030862</v>
      </c>
      <c r="AP16" s="38">
        <v>3522635.6850111596</v>
      </c>
      <c r="AQ16" s="38">
        <v>3517329.9584667548</v>
      </c>
      <c r="AR16" s="38">
        <v>3553734.79096225</v>
      </c>
      <c r="AS16" s="38">
        <v>3574589.3033777801</v>
      </c>
      <c r="AT16" s="38">
        <v>4035730.8585110698</v>
      </c>
      <c r="AU16" s="38">
        <v>4190133.2593693398</v>
      </c>
      <c r="AV16" s="38">
        <v>4204074.8891293546</v>
      </c>
      <c r="AW16" s="38">
        <v>4339074.7420398695</v>
      </c>
      <c r="AX16" s="38">
        <v>4369217.3459676234</v>
      </c>
      <c r="AY16" s="38">
        <v>4461030.7083124025</v>
      </c>
      <c r="AZ16" s="38">
        <v>4483830.007842388</v>
      </c>
      <c r="BA16" s="38">
        <v>4489084.8504623901</v>
      </c>
      <c r="BB16" s="38">
        <v>5189297.5044860402</v>
      </c>
      <c r="BC16" s="38">
        <v>5265414.8539429018</v>
      </c>
      <c r="BD16" s="38">
        <v>5296374.6907213302</v>
      </c>
      <c r="BE16" s="38">
        <v>5496227.8203121107</v>
      </c>
      <c r="BF16" s="38">
        <v>5539822.5796265798</v>
      </c>
      <c r="BG16" s="38">
        <v>5608130.7853865968</v>
      </c>
      <c r="BH16" s="38">
        <v>5631108.290047328</v>
      </c>
      <c r="BI16" s="38">
        <v>5719089.4618911762</v>
      </c>
      <c r="BJ16" s="38">
        <v>5737427.1163911605</v>
      </c>
      <c r="BK16" s="38">
        <v>5872497.1283989204</v>
      </c>
      <c r="BL16" s="38">
        <v>5872569</v>
      </c>
      <c r="BM16" s="38">
        <v>5926034</v>
      </c>
      <c r="BN16" s="38">
        <v>6025619</v>
      </c>
      <c r="BO16" s="38">
        <v>6025619</v>
      </c>
      <c r="BP16" s="38">
        <v>6329006.8270098306</v>
      </c>
      <c r="BQ16" s="38">
        <v>6401644.7888847906</v>
      </c>
      <c r="BR16" s="38">
        <v>6460382.0178863397</v>
      </c>
      <c r="BS16" s="80">
        <v>6486766.9276036462</v>
      </c>
      <c r="BT16" s="80">
        <v>6502225.4407056402</v>
      </c>
      <c r="BU16" s="80">
        <v>6584461</v>
      </c>
      <c r="BV16" s="71">
        <v>6709579.4857897889</v>
      </c>
      <c r="BW16" s="71">
        <v>6702133.4540942684</v>
      </c>
      <c r="BX16" s="71">
        <v>6731739.2691228902</v>
      </c>
      <c r="BY16" s="71">
        <v>6789495.7412841497</v>
      </c>
      <c r="BZ16" s="34">
        <v>6806666</v>
      </c>
      <c r="CA16" s="24">
        <v>2.5289446182938935E-3</v>
      </c>
      <c r="CB16" s="76">
        <v>1.0714473194041618E-2</v>
      </c>
      <c r="CC16" s="24">
        <v>0.12962103976371564</v>
      </c>
      <c r="CD16" s="76">
        <v>0.15577514507930146</v>
      </c>
    </row>
    <row r="17" spans="1:82" s="19" customFormat="1" x14ac:dyDescent="0.3">
      <c r="B17" s="39" t="s">
        <v>1</v>
      </c>
      <c r="C17" s="40"/>
      <c r="D17" s="41">
        <v>2.5898696802947575E-2</v>
      </c>
      <c r="E17" s="41">
        <v>2.6429795277258656E-2</v>
      </c>
      <c r="F17" s="41">
        <v>2.6797731644100119E-2</v>
      </c>
      <c r="G17" s="41">
        <v>2.6806465908704186E-2</v>
      </c>
      <c r="H17" s="41">
        <v>2.7145075429641102E-2</v>
      </c>
      <c r="I17" s="41">
        <v>2.748490687953237E-2</v>
      </c>
      <c r="J17" s="41">
        <v>2.7911732694286734E-2</v>
      </c>
      <c r="K17" s="41">
        <v>2.8020467546947224E-2</v>
      </c>
      <c r="L17" s="41">
        <v>2.8577987007496454E-2</v>
      </c>
      <c r="M17" s="41">
        <v>2.9130521824020067E-2</v>
      </c>
      <c r="N17" s="41">
        <v>2.943925155443106E-2</v>
      </c>
      <c r="O17" s="41">
        <v>2.9162372388335359E-2</v>
      </c>
      <c r="P17" s="41">
        <v>3.0005534950648182E-2</v>
      </c>
      <c r="Q17" s="41">
        <v>2.7693173928802717E-2</v>
      </c>
      <c r="R17" s="41">
        <v>2.8737215113988347E-2</v>
      </c>
      <c r="S17" s="41">
        <v>2.4903174784241401E-2</v>
      </c>
      <c r="T17" s="41">
        <v>2.6183037987817768E-2</v>
      </c>
      <c r="U17" s="41">
        <v>2.6098693679449413E-2</v>
      </c>
      <c r="V17" s="41">
        <v>3.098124808550938E-2</v>
      </c>
      <c r="W17" s="41">
        <v>3.0635495015524362E-2</v>
      </c>
      <c r="X17" s="41">
        <v>3.1396613942918337E-2</v>
      </c>
      <c r="Y17" s="41">
        <v>3.2683269601954279E-2</v>
      </c>
      <c r="Z17" s="41">
        <v>3.2631516020290033E-2</v>
      </c>
      <c r="AA17" s="41">
        <v>3.2531207127062547E-2</v>
      </c>
      <c r="AB17" s="41">
        <v>3.3501924588786161E-2</v>
      </c>
      <c r="AC17" s="41">
        <v>3.4495648327255032E-2</v>
      </c>
      <c r="AD17" s="41">
        <v>3.4881340054825551E-2</v>
      </c>
      <c r="AE17" s="41">
        <v>3.510894238025089E-2</v>
      </c>
      <c r="AF17" s="41">
        <v>3.4637279348611064E-2</v>
      </c>
      <c r="AG17" s="41">
        <v>3.479333169723707E-2</v>
      </c>
      <c r="AH17" s="41">
        <v>3.5620269565604504E-2</v>
      </c>
      <c r="AI17" s="41">
        <v>3.6258336782406024E-2</v>
      </c>
      <c r="AJ17" s="41">
        <v>3.7186351958452664E-2</v>
      </c>
      <c r="AK17" s="41">
        <v>3.8117180797267475E-2</v>
      </c>
      <c r="AL17" s="41">
        <v>3.9273842659256687E-2</v>
      </c>
      <c r="AM17" s="41">
        <v>4.1531220195593348E-2</v>
      </c>
      <c r="AN17" s="41">
        <v>4.2527822582343798E-2</v>
      </c>
      <c r="AO17" s="41">
        <v>4.290184339990926E-2</v>
      </c>
      <c r="AP17" s="41">
        <v>4.4088752254693629E-2</v>
      </c>
      <c r="AQ17" s="41">
        <v>4.5040011847241476E-2</v>
      </c>
      <c r="AR17" s="41">
        <v>4.5490935736435846E-2</v>
      </c>
      <c r="AS17" s="41">
        <v>4.6128691196548763E-2</v>
      </c>
      <c r="AT17" s="41">
        <v>4.1670058293244015E-2</v>
      </c>
      <c r="AU17" s="41">
        <v>4.7902625832050572E-2</v>
      </c>
      <c r="AV17" s="41">
        <v>4.8839153715104625E-2</v>
      </c>
      <c r="AW17" s="41">
        <v>4.8295319269260582E-2</v>
      </c>
      <c r="AX17" s="41">
        <v>4.8778085948663466E-2</v>
      </c>
      <c r="AY17" s="41">
        <v>4.8604710267064082E-2</v>
      </c>
      <c r="AZ17" s="41">
        <v>4.7539361690157267E-2</v>
      </c>
      <c r="BA17" s="41">
        <v>4.8047131547933088E-2</v>
      </c>
      <c r="BB17" s="41">
        <v>4.9737800507077157E-2</v>
      </c>
      <c r="BC17" s="41">
        <v>4.9567658254802006E-2</v>
      </c>
      <c r="BD17" s="41">
        <v>4.9733769081984174E-2</v>
      </c>
      <c r="BE17" s="41">
        <v>4.8381664751462133E-2</v>
      </c>
      <c r="BF17" s="41">
        <v>4.8562673494163468E-2</v>
      </c>
      <c r="BG17" s="41">
        <v>4.8438443243486853E-2</v>
      </c>
      <c r="BH17" s="41">
        <v>4.8893666771889763E-2</v>
      </c>
      <c r="BI17" s="41">
        <v>4.8776408917680265E-2</v>
      </c>
      <c r="BJ17" s="41">
        <v>4.9243750581656677E-2</v>
      </c>
      <c r="BK17" s="41">
        <v>4.8726612359879552E-2</v>
      </c>
      <c r="BL17" s="41">
        <v>4.9551676474129128E-2</v>
      </c>
      <c r="BM17" s="41">
        <v>4.9104618562768966E-2</v>
      </c>
      <c r="BN17" s="41">
        <v>4.9883745877394518E-2</v>
      </c>
      <c r="BO17" s="41">
        <v>5.0699024538391819E-2</v>
      </c>
      <c r="BP17" s="41">
        <v>4.9073013837581315E-2</v>
      </c>
      <c r="BQ17" s="41">
        <v>4.9237356084999205E-2</v>
      </c>
      <c r="BR17" s="41">
        <v>4.9616090974581646E-2</v>
      </c>
      <c r="BS17" s="41">
        <v>5.0209515730252972E-2</v>
      </c>
      <c r="BT17" s="41">
        <v>5.0901317085690276E-2</v>
      </c>
      <c r="BU17" s="41">
        <v>5.1060671480930631E-2</v>
      </c>
      <c r="BV17" s="41">
        <v>5.0161005717690423E-2</v>
      </c>
      <c r="BW17" s="41">
        <v>5.0297547485281473E-2</v>
      </c>
      <c r="BX17" s="41">
        <v>5.0144192869784443E-2</v>
      </c>
      <c r="BY17" s="41">
        <v>5.0509736404244054E-2</v>
      </c>
      <c r="BZ17" s="41">
        <v>5.1985860037792361E-2</v>
      </c>
      <c r="CA17" s="88"/>
      <c r="CB17" s="88"/>
      <c r="CC17" s="89"/>
      <c r="CD17" s="88"/>
    </row>
    <row r="18" spans="1:82" s="25" customFormat="1" ht="13.5" customHeight="1" x14ac:dyDescent="0.3">
      <c r="B18" s="42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88"/>
      <c r="CB18" s="88"/>
      <c r="CC18" s="89"/>
      <c r="CD18" s="88"/>
    </row>
    <row r="19" spans="1:82" s="19" customFormat="1" ht="16.2" x14ac:dyDescent="0.3">
      <c r="B19" s="20" t="s">
        <v>26</v>
      </c>
      <c r="C19" s="21"/>
      <c r="D19" s="22">
        <v>3319964</v>
      </c>
      <c r="E19" s="22">
        <v>3330511</v>
      </c>
      <c r="F19" s="22">
        <v>3360087</v>
      </c>
      <c r="G19" s="22">
        <v>3389568</v>
      </c>
      <c r="H19" s="22">
        <v>3416939</v>
      </c>
      <c r="I19" s="22">
        <v>3445187</v>
      </c>
      <c r="J19" s="22">
        <v>3467176</v>
      </c>
      <c r="K19" s="22">
        <v>3497635</v>
      </c>
      <c r="L19" s="22">
        <v>3526226</v>
      </c>
      <c r="M19" s="22">
        <v>3545474</v>
      </c>
      <c r="N19" s="22">
        <v>3576594</v>
      </c>
      <c r="O19" s="22">
        <v>3552939</v>
      </c>
      <c r="P19" s="22">
        <v>3579903</v>
      </c>
      <c r="Q19" s="22">
        <v>4402628</v>
      </c>
      <c r="R19" s="22">
        <v>4422004</v>
      </c>
      <c r="S19" s="22">
        <v>4576102</v>
      </c>
      <c r="T19" s="22">
        <v>4885875</v>
      </c>
      <c r="U19" s="22">
        <v>5193474</v>
      </c>
      <c r="V19" s="22">
        <v>5230904</v>
      </c>
      <c r="W19" s="22">
        <v>5291131</v>
      </c>
      <c r="X19" s="22">
        <v>5342840</v>
      </c>
      <c r="Y19" s="22">
        <v>5417111</v>
      </c>
      <c r="Z19" s="22">
        <v>5402130</v>
      </c>
      <c r="AA19" s="22">
        <v>5432137</v>
      </c>
      <c r="AB19" s="22">
        <v>5447725</v>
      </c>
      <c r="AC19" s="22">
        <v>5297434</v>
      </c>
      <c r="AD19" s="22">
        <v>5333871</v>
      </c>
      <c r="AE19" s="22">
        <v>5657873</v>
      </c>
      <c r="AF19" s="22">
        <v>5909845</v>
      </c>
      <c r="AG19" s="22">
        <v>5995225</v>
      </c>
      <c r="AH19" s="22">
        <v>6053664</v>
      </c>
      <c r="AI19" s="22">
        <v>5988829</v>
      </c>
      <c r="AJ19" s="22">
        <v>6065369</v>
      </c>
      <c r="AK19" s="22">
        <v>6092122</v>
      </c>
      <c r="AL19" s="22">
        <v>6127808</v>
      </c>
      <c r="AM19" s="22">
        <v>6452923</v>
      </c>
      <c r="AN19" s="22">
        <v>6473822</v>
      </c>
      <c r="AO19" s="22">
        <v>6460192</v>
      </c>
      <c r="AP19" s="22">
        <v>6199619</v>
      </c>
      <c r="AQ19" s="22">
        <v>6167285</v>
      </c>
      <c r="AR19" s="22">
        <v>6148319</v>
      </c>
      <c r="AS19" s="22">
        <v>6316079</v>
      </c>
      <c r="AT19" s="22">
        <v>6609406</v>
      </c>
      <c r="AU19" s="22">
        <v>6460100</v>
      </c>
      <c r="AV19" s="22">
        <v>6477458</v>
      </c>
      <c r="AW19" s="22">
        <v>6464435</v>
      </c>
      <c r="AX19" s="22">
        <v>6499021</v>
      </c>
      <c r="AY19" s="22">
        <v>6549695</v>
      </c>
      <c r="AZ19" s="22">
        <v>6562035</v>
      </c>
      <c r="BA19" s="22">
        <v>6563540</v>
      </c>
      <c r="BB19" s="22">
        <v>6694577</v>
      </c>
      <c r="BC19" s="22">
        <v>6719655</v>
      </c>
      <c r="BD19" s="22">
        <v>6713918</v>
      </c>
      <c r="BE19" s="22">
        <v>6935030</v>
      </c>
      <c r="BF19" s="22">
        <v>6957643</v>
      </c>
      <c r="BG19" s="22">
        <v>7008357</v>
      </c>
      <c r="BH19" s="22">
        <v>7052206</v>
      </c>
      <c r="BI19" s="22">
        <v>7097094</v>
      </c>
      <c r="BJ19" s="22">
        <v>7104765</v>
      </c>
      <c r="BK19" s="22">
        <v>7148077</v>
      </c>
      <c r="BL19" s="22">
        <v>7152677</v>
      </c>
      <c r="BM19" s="22">
        <v>7160048</v>
      </c>
      <c r="BN19" s="22">
        <v>7263729</v>
      </c>
      <c r="BO19" s="22">
        <v>7263729</v>
      </c>
      <c r="BP19" s="22">
        <v>7355388</v>
      </c>
      <c r="BQ19" s="22">
        <v>7419015</v>
      </c>
      <c r="BR19" s="22">
        <v>7459820</v>
      </c>
      <c r="BS19" s="22">
        <v>7476581</v>
      </c>
      <c r="BT19" s="22">
        <v>7680872</v>
      </c>
      <c r="BU19" s="22">
        <v>7914682</v>
      </c>
      <c r="BV19" s="22">
        <v>7947300</v>
      </c>
      <c r="BW19" s="22">
        <v>7752593</v>
      </c>
      <c r="BX19" s="22">
        <v>7612863</v>
      </c>
      <c r="BY19" s="22">
        <v>7957298</v>
      </c>
      <c r="BZ19" s="22">
        <v>8029703</v>
      </c>
      <c r="CA19" s="24">
        <v>9.0991942239690982E-3</v>
      </c>
      <c r="CB19" s="76">
        <v>8.8567491120055131E-3</v>
      </c>
      <c r="CC19" s="24">
        <v>0.10545189667731281</v>
      </c>
      <c r="CD19" s="76">
        <v>8.9000433298351167E-2</v>
      </c>
    </row>
    <row r="20" spans="1:82" s="25" customFormat="1" ht="15" customHeight="1" x14ac:dyDescent="0.3">
      <c r="B20" s="95" t="s">
        <v>2</v>
      </c>
      <c r="C20" s="96"/>
      <c r="D20" s="44">
        <v>3305716</v>
      </c>
      <c r="E20" s="44">
        <v>3315890</v>
      </c>
      <c r="F20" s="44">
        <v>3345183</v>
      </c>
      <c r="G20" s="44">
        <v>3374322</v>
      </c>
      <c r="H20" s="44">
        <v>3401290</v>
      </c>
      <c r="I20" s="44">
        <v>3429229</v>
      </c>
      <c r="J20" s="44">
        <v>3450994</v>
      </c>
      <c r="K20" s="44">
        <v>3480954</v>
      </c>
      <c r="L20" s="44">
        <v>3509331</v>
      </c>
      <c r="M20" s="44">
        <v>3528358</v>
      </c>
      <c r="N20" s="44">
        <v>3559167</v>
      </c>
      <c r="O20" s="44">
        <v>3535014</v>
      </c>
      <c r="P20" s="44">
        <v>3561657</v>
      </c>
      <c r="Q20" s="44">
        <v>4310903</v>
      </c>
      <c r="R20" s="44">
        <v>4325744</v>
      </c>
      <c r="S20" s="44">
        <v>4468133</v>
      </c>
      <c r="T20" s="44">
        <v>4725994</v>
      </c>
      <c r="U20" s="44">
        <v>5015207</v>
      </c>
      <c r="V20" s="44">
        <v>5048856</v>
      </c>
      <c r="W20" s="44">
        <v>5105527</v>
      </c>
      <c r="X20" s="44">
        <v>5157061</v>
      </c>
      <c r="Y20" s="44">
        <v>5228543</v>
      </c>
      <c r="Z20" s="44">
        <v>5215174</v>
      </c>
      <c r="AA20" s="44">
        <v>5239732</v>
      </c>
      <c r="AB20" s="44">
        <v>5287309</v>
      </c>
      <c r="AC20" s="44">
        <v>5139848</v>
      </c>
      <c r="AD20" s="44">
        <v>5175422</v>
      </c>
      <c r="AE20" s="44">
        <v>5489120</v>
      </c>
      <c r="AF20" s="44">
        <v>5733158</v>
      </c>
      <c r="AG20" s="44">
        <v>5814177</v>
      </c>
      <c r="AH20" s="44">
        <v>5872710</v>
      </c>
      <c r="AI20" s="44">
        <v>5812296</v>
      </c>
      <c r="AJ20" s="44">
        <v>5889229</v>
      </c>
      <c r="AK20" s="44">
        <v>5915672</v>
      </c>
      <c r="AL20" s="44">
        <v>5951794</v>
      </c>
      <c r="AM20" s="44">
        <v>6226339</v>
      </c>
      <c r="AN20" s="44">
        <v>6247887</v>
      </c>
      <c r="AO20" s="44">
        <v>6231866</v>
      </c>
      <c r="AP20" s="44">
        <v>5976465</v>
      </c>
      <c r="AQ20" s="44">
        <v>5944074</v>
      </c>
      <c r="AR20" s="44">
        <v>5932402</v>
      </c>
      <c r="AS20" s="44">
        <v>6091674</v>
      </c>
      <c r="AT20" s="44">
        <v>6380502</v>
      </c>
      <c r="AU20" s="44">
        <v>6230945</v>
      </c>
      <c r="AV20" s="44">
        <v>6247583</v>
      </c>
      <c r="AW20" s="44">
        <v>6235884</v>
      </c>
      <c r="AX20" s="44">
        <v>6262763</v>
      </c>
      <c r="AY20" s="44">
        <v>6307824</v>
      </c>
      <c r="AZ20" s="44">
        <v>6319266</v>
      </c>
      <c r="BA20" s="44">
        <v>6320667</v>
      </c>
      <c r="BB20" s="44">
        <v>6584640</v>
      </c>
      <c r="BC20" s="44">
        <v>6610757</v>
      </c>
      <c r="BD20" s="44">
        <v>6604748</v>
      </c>
      <c r="BE20" s="44">
        <v>6820096</v>
      </c>
      <c r="BF20" s="44">
        <v>6842186</v>
      </c>
      <c r="BG20" s="44">
        <v>6893004</v>
      </c>
      <c r="BH20" s="44">
        <v>6936007</v>
      </c>
      <c r="BI20" s="44">
        <v>6979366</v>
      </c>
      <c r="BJ20" s="44">
        <v>6985962</v>
      </c>
      <c r="BK20" s="44">
        <v>7026725</v>
      </c>
      <c r="BL20" s="44">
        <v>7031239</v>
      </c>
      <c r="BM20" s="44">
        <v>7036839</v>
      </c>
      <c r="BN20" s="44">
        <v>7137437</v>
      </c>
      <c r="BO20" s="44">
        <v>7137437</v>
      </c>
      <c r="BP20" s="44">
        <v>7231475</v>
      </c>
      <c r="BQ20" s="44">
        <v>7293908</v>
      </c>
      <c r="BR20" s="44">
        <v>7334137</v>
      </c>
      <c r="BS20" s="44">
        <v>7350788</v>
      </c>
      <c r="BT20" s="44">
        <v>7545154</v>
      </c>
      <c r="BU20" s="44">
        <v>7766438</v>
      </c>
      <c r="BV20" s="44">
        <v>7797742</v>
      </c>
      <c r="BW20" s="44">
        <v>7609711</v>
      </c>
      <c r="BX20" s="44">
        <v>7485161</v>
      </c>
      <c r="BY20" s="44">
        <v>7807989</v>
      </c>
      <c r="BZ20" s="44">
        <v>7877110</v>
      </c>
      <c r="CA20" s="24">
        <v>8.852599561807839E-3</v>
      </c>
      <c r="CB20" s="76">
        <v>8.714833558841395E-3</v>
      </c>
      <c r="CC20" s="24">
        <v>0.10363285868582794</v>
      </c>
      <c r="CD20" s="76">
        <v>8.7850366921016221E-2</v>
      </c>
    </row>
    <row r="21" spans="1:82" s="25" customFormat="1" ht="15" customHeight="1" x14ac:dyDescent="0.3">
      <c r="B21" s="95" t="s">
        <v>3</v>
      </c>
      <c r="C21" s="96"/>
      <c r="D21" s="44">
        <v>14248</v>
      </c>
      <c r="E21" s="44">
        <v>14621</v>
      </c>
      <c r="F21" s="44">
        <v>14904</v>
      </c>
      <c r="G21" s="44">
        <v>15246</v>
      </c>
      <c r="H21" s="44">
        <v>15649</v>
      </c>
      <c r="I21" s="44">
        <v>15958</v>
      </c>
      <c r="J21" s="44">
        <v>16182</v>
      </c>
      <c r="K21" s="44">
        <v>16681</v>
      </c>
      <c r="L21" s="44">
        <v>16895</v>
      </c>
      <c r="M21" s="44">
        <v>17116</v>
      </c>
      <c r="N21" s="44">
        <v>17427</v>
      </c>
      <c r="O21" s="44">
        <v>17925</v>
      </c>
      <c r="P21" s="44">
        <v>18246</v>
      </c>
      <c r="Q21" s="44">
        <v>91725</v>
      </c>
      <c r="R21" s="44">
        <v>96260</v>
      </c>
      <c r="S21" s="44">
        <v>107969</v>
      </c>
      <c r="T21" s="44">
        <v>159881</v>
      </c>
      <c r="U21" s="44">
        <v>178267</v>
      </c>
      <c r="V21" s="44">
        <v>182048</v>
      </c>
      <c r="W21" s="44">
        <v>185604</v>
      </c>
      <c r="X21" s="44">
        <v>185779</v>
      </c>
      <c r="Y21" s="44">
        <v>188568</v>
      </c>
      <c r="Z21" s="44">
        <v>186956</v>
      </c>
      <c r="AA21" s="44">
        <v>192405</v>
      </c>
      <c r="AB21" s="44">
        <v>160416</v>
      </c>
      <c r="AC21" s="44">
        <v>157586</v>
      </c>
      <c r="AD21" s="44">
        <v>158449</v>
      </c>
      <c r="AE21" s="44">
        <v>168753</v>
      </c>
      <c r="AF21" s="44">
        <v>176687</v>
      </c>
      <c r="AG21" s="44">
        <v>181048</v>
      </c>
      <c r="AH21" s="44">
        <v>180954</v>
      </c>
      <c r="AI21" s="44">
        <v>176533</v>
      </c>
      <c r="AJ21" s="44">
        <v>176140</v>
      </c>
      <c r="AK21" s="44">
        <v>176450</v>
      </c>
      <c r="AL21" s="44">
        <v>176014</v>
      </c>
      <c r="AM21" s="44">
        <v>226584</v>
      </c>
      <c r="AN21" s="44">
        <v>225935</v>
      </c>
      <c r="AO21" s="44">
        <v>228326</v>
      </c>
      <c r="AP21" s="44">
        <v>223154</v>
      </c>
      <c r="AQ21" s="44">
        <v>223211</v>
      </c>
      <c r="AR21" s="44">
        <v>215917</v>
      </c>
      <c r="AS21" s="44">
        <v>224405</v>
      </c>
      <c r="AT21" s="44">
        <v>228904</v>
      </c>
      <c r="AU21" s="44">
        <v>229155</v>
      </c>
      <c r="AV21" s="44">
        <v>229875</v>
      </c>
      <c r="AW21" s="44">
        <v>228551</v>
      </c>
      <c r="AX21" s="44">
        <v>236258</v>
      </c>
      <c r="AY21" s="44">
        <v>241871</v>
      </c>
      <c r="AZ21" s="44">
        <v>242769</v>
      </c>
      <c r="BA21" s="44">
        <v>242873</v>
      </c>
      <c r="BB21" s="44">
        <v>109937</v>
      </c>
      <c r="BC21" s="44">
        <v>108898</v>
      </c>
      <c r="BD21" s="44">
        <v>109170</v>
      </c>
      <c r="BE21" s="44">
        <v>114934</v>
      </c>
      <c r="BF21" s="44">
        <v>115457</v>
      </c>
      <c r="BG21" s="44">
        <v>115353</v>
      </c>
      <c r="BH21" s="44">
        <v>116199</v>
      </c>
      <c r="BI21" s="44">
        <v>117728</v>
      </c>
      <c r="BJ21" s="44">
        <v>118803</v>
      </c>
      <c r="BK21" s="44">
        <v>121352</v>
      </c>
      <c r="BL21" s="44">
        <v>121438</v>
      </c>
      <c r="BM21" s="44">
        <v>123209</v>
      </c>
      <c r="BN21" s="44">
        <v>126292</v>
      </c>
      <c r="BO21" s="44">
        <v>126292</v>
      </c>
      <c r="BP21" s="44">
        <v>123913</v>
      </c>
      <c r="BQ21" s="44">
        <v>125107</v>
      </c>
      <c r="BR21" s="44">
        <v>125683</v>
      </c>
      <c r="BS21" s="44">
        <v>125793</v>
      </c>
      <c r="BT21" s="44">
        <v>135718</v>
      </c>
      <c r="BU21" s="44">
        <v>148244</v>
      </c>
      <c r="BV21" s="44">
        <v>149558</v>
      </c>
      <c r="BW21" s="44">
        <v>142882</v>
      </c>
      <c r="BX21" s="44">
        <v>127702</v>
      </c>
      <c r="BY21" s="44">
        <v>149309</v>
      </c>
      <c r="BZ21" s="44">
        <v>152593</v>
      </c>
      <c r="CA21" s="24">
        <v>2.1994655379113048E-2</v>
      </c>
      <c r="CB21" s="76">
        <v>1.6589341979291516E-2</v>
      </c>
      <c r="CC21" s="24">
        <v>0.20825547144712253</v>
      </c>
      <c r="CD21" s="76">
        <v>0.15566368370168893</v>
      </c>
    </row>
    <row r="22" spans="1:82" s="1" customFormat="1" ht="15" customHeight="1" x14ac:dyDescent="0.3"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77"/>
      <c r="CB22" s="77"/>
    </row>
    <row r="23" spans="1:82" s="66" customFormat="1" ht="15" customHeight="1" x14ac:dyDescent="0.3">
      <c r="A23" s="15"/>
      <c r="B23" s="5" t="s">
        <v>7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</row>
    <row r="24" spans="1:82" s="66" customFormat="1" ht="15" customHeight="1" x14ac:dyDescent="0.3">
      <c r="A24" s="15"/>
      <c r="B24" s="8" t="s">
        <v>54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</row>
    <row r="25" spans="1:82" s="49" customFormat="1" ht="15" customHeight="1" x14ac:dyDescent="0.3">
      <c r="A25" s="15"/>
      <c r="B25" s="10" t="s">
        <v>49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</row>
    <row r="26" spans="1:82" s="49" customFormat="1" ht="15" customHeight="1" x14ac:dyDescent="0.3">
      <c r="A26" s="15"/>
      <c r="B26" s="11" t="s">
        <v>50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</row>
    <row r="27" spans="1:82" s="49" customFormat="1" ht="15" customHeight="1" x14ac:dyDescent="0.3">
      <c r="A27" s="1"/>
      <c r="B27" s="11" t="s">
        <v>36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</row>
    <row r="28" spans="1:82" s="49" customFormat="1" ht="15" customHeight="1" x14ac:dyDescent="0.3">
      <c r="A28" s="1"/>
      <c r="B28" s="11" t="s">
        <v>51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</row>
    <row r="29" spans="1:82" s="49" customFormat="1" ht="15" customHeight="1" x14ac:dyDescent="0.3">
      <c r="A29" s="1"/>
      <c r="B29" s="11" t="s">
        <v>52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</row>
    <row r="30" spans="1:82" s="49" customFormat="1" ht="15" customHeight="1" x14ac:dyDescent="0.3">
      <c r="A30" s="1"/>
      <c r="B30" s="8" t="s">
        <v>67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1:82" s="49" customFormat="1" ht="15" customHeight="1" x14ac:dyDescent="0.3">
      <c r="A31" s="1"/>
      <c r="B31" s="11" t="s">
        <v>57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1:82" s="49" customFormat="1" ht="15" customHeight="1" x14ac:dyDescent="0.3">
      <c r="A32" s="1"/>
      <c r="B32" s="11" t="s">
        <v>62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7" s="49" customFormat="1" ht="30.6" customHeight="1" x14ac:dyDescent="0.3">
      <c r="A33" s="1"/>
      <c r="B33" s="113" t="s">
        <v>68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</row>
    <row r="34" spans="1:17" s="86" customFormat="1" x14ac:dyDescent="0.3">
      <c r="A34" s="87"/>
      <c r="B34" s="112" t="s">
        <v>78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s="49" customFormat="1" ht="15" customHeight="1" x14ac:dyDescent="0.3">
      <c r="A35" s="1"/>
      <c r="B35" s="8" t="s">
        <v>42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7" s="68" customFormat="1" x14ac:dyDescent="0.3"/>
    <row r="37" spans="1:17" s="68" customFormat="1" x14ac:dyDescent="0.3"/>
    <row r="38" spans="1:17" s="68" customFormat="1" x14ac:dyDescent="0.3"/>
    <row r="39" spans="1:17" s="68" customFormat="1" x14ac:dyDescent="0.3"/>
    <row r="40" spans="1:17" s="68" customFormat="1" x14ac:dyDescent="0.3"/>
    <row r="41" spans="1:17" s="68" customFormat="1" x14ac:dyDescent="0.3"/>
    <row r="42" spans="1:17" s="68" customFormat="1" x14ac:dyDescent="0.3"/>
    <row r="43" spans="1:17" s="68" customFormat="1" x14ac:dyDescent="0.3"/>
    <row r="44" spans="1:17" s="68" customFormat="1" x14ac:dyDescent="0.3"/>
    <row r="45" spans="1:17" s="68" customFormat="1" x14ac:dyDescent="0.3"/>
    <row r="46" spans="1:17" s="68" customFormat="1" x14ac:dyDescent="0.3"/>
    <row r="47" spans="1:17" s="68" customFormat="1" x14ac:dyDescent="0.3"/>
    <row r="48" spans="1:17" s="68" customFormat="1" x14ac:dyDescent="0.3"/>
    <row r="49" s="68" customFormat="1" x14ac:dyDescent="0.3"/>
    <row r="50" s="68" customFormat="1" x14ac:dyDescent="0.3"/>
    <row r="51" s="68" customFormat="1" x14ac:dyDescent="0.3"/>
    <row r="52" s="68" customFormat="1" x14ac:dyDescent="0.3"/>
    <row r="53" s="68" customFormat="1" x14ac:dyDescent="0.3"/>
    <row r="54" s="68" customFormat="1" x14ac:dyDescent="0.3"/>
    <row r="55" s="68" customFormat="1" x14ac:dyDescent="0.3"/>
    <row r="56" s="68" customFormat="1" x14ac:dyDescent="0.3"/>
    <row r="57" s="68" customFormat="1" x14ac:dyDescent="0.3"/>
    <row r="58" s="68" customFormat="1" x14ac:dyDescent="0.3"/>
    <row r="59" s="68" customFormat="1" x14ac:dyDescent="0.3"/>
    <row r="60" s="68" customFormat="1" x14ac:dyDescent="0.3"/>
    <row r="61" s="68" customFormat="1" x14ac:dyDescent="0.3"/>
    <row r="62" s="68" customFormat="1" x14ac:dyDescent="0.3"/>
    <row r="63" s="68" customFormat="1" x14ac:dyDescent="0.3"/>
    <row r="64" s="68" customFormat="1" x14ac:dyDescent="0.3"/>
    <row r="65" s="68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</sheetData>
  <mergeCells count="20">
    <mergeCell ref="D3:K3"/>
    <mergeCell ref="D4:K4"/>
    <mergeCell ref="D5:K5"/>
    <mergeCell ref="D6:K6"/>
    <mergeCell ref="D7:E7"/>
    <mergeCell ref="B34:Q34"/>
    <mergeCell ref="CC9:CC10"/>
    <mergeCell ref="CB9:CB10"/>
    <mergeCell ref="B33:Q33"/>
    <mergeCell ref="CD9:CD10"/>
    <mergeCell ref="B20:C20"/>
    <mergeCell ref="B21:C21"/>
    <mergeCell ref="CA9:CA10"/>
    <mergeCell ref="D9:O9"/>
    <mergeCell ref="AB9:AM9"/>
    <mergeCell ref="P9:AA9"/>
    <mergeCell ref="AN9:AY9"/>
    <mergeCell ref="AZ9:BK9"/>
    <mergeCell ref="BL9:BW9"/>
    <mergeCell ref="BX9:BZ9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7B44053-C8CA-4179-A1D8-D800FF76BCAE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CA11:CD11</xm:sqref>
        </x14:conditionalFormatting>
        <x14:conditionalFormatting xmlns:xm="http://schemas.microsoft.com/office/excel/2006/main">
          <x14:cfRule type="iconSet" priority="20" id="{E8605AB4-5808-4FF3-9DF2-947E36DF38A6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CA17:CB18 CB13:CB15 CB20:CB21</xm:sqref>
        </x14:conditionalFormatting>
        <x14:conditionalFormatting xmlns:xm="http://schemas.microsoft.com/office/excel/2006/main">
          <x14:cfRule type="iconSet" priority="19" id="{ABFC9FAE-4792-4D2F-A8CB-C8450C1C1B6F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CC17:CD18 CD13:CD15 CD20:CD21</xm:sqref>
        </x14:conditionalFormatting>
        <x14:conditionalFormatting xmlns:xm="http://schemas.microsoft.com/office/excel/2006/main">
          <x14:cfRule type="iconSet" priority="14" id="{F0DECB56-E6CA-4FA1-9B07-03F8D5C08659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CB16</xm:sqref>
        </x14:conditionalFormatting>
        <x14:conditionalFormatting xmlns:xm="http://schemas.microsoft.com/office/excel/2006/main">
          <x14:cfRule type="iconSet" priority="13" id="{5F78FD96-D831-475E-94C4-C70A55A3499B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CD16</xm:sqref>
        </x14:conditionalFormatting>
        <x14:conditionalFormatting xmlns:xm="http://schemas.microsoft.com/office/excel/2006/main">
          <x14:cfRule type="iconSet" priority="10" id="{486E9BF3-3BA1-41B9-858E-B628B1D0D5FC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CB19</xm:sqref>
        </x14:conditionalFormatting>
        <x14:conditionalFormatting xmlns:xm="http://schemas.microsoft.com/office/excel/2006/main">
          <x14:cfRule type="iconSet" priority="9" id="{ECD5E97F-1503-4E24-905F-793A8CE8720F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CD19</xm:sqref>
        </x14:conditionalFormatting>
        <x14:conditionalFormatting xmlns:xm="http://schemas.microsoft.com/office/excel/2006/main">
          <x14:cfRule type="iconSet" priority="6" id="{45C48999-87CA-4778-B771-233784A1919B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CA13:CA16</xm:sqref>
        </x14:conditionalFormatting>
        <x14:conditionalFormatting xmlns:xm="http://schemas.microsoft.com/office/excel/2006/main">
          <x14:cfRule type="iconSet" priority="5" id="{F017A201-21FD-410B-8F39-259863C3266D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CA19:CA21</xm:sqref>
        </x14:conditionalFormatting>
        <x14:conditionalFormatting xmlns:xm="http://schemas.microsoft.com/office/excel/2006/main">
          <x14:cfRule type="iconSet" priority="2" id="{318B02D6-09CC-41EF-AC56-4DDD8F1B6C1D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CC13:CC16</xm:sqref>
        </x14:conditionalFormatting>
        <x14:conditionalFormatting xmlns:xm="http://schemas.microsoft.com/office/excel/2006/main">
          <x14:cfRule type="iconSet" priority="1" id="{B841E2A4-780A-42B0-A3A7-FA54829E7F0F}">
            <x14:iconSet iconSet="3ArrowsGray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Gray" iconId="0"/>
              <x14:cfIcon iconSet="3ArrowsGray" iconId="0"/>
              <x14:cfIcon iconSet="3ArrowsGray" iconId="2"/>
            </x14:iconSet>
          </x14:cfRule>
          <xm:sqref>CC19:CC21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ÍNDICE</vt:lpstr>
      <vt:lpstr>Privado</vt:lpstr>
      <vt:lpstr>Popular y Solidario</vt:lpstr>
      <vt:lpstr>'Popular y Solidario'!Área_de_impresión</vt:lpstr>
      <vt:lpstr>Privado!Área_de_impresión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Marcela Rosero</cp:lastModifiedBy>
  <cp:lastPrinted>2015-10-05T16:23:46Z</cp:lastPrinted>
  <dcterms:created xsi:type="dcterms:W3CDTF">2012-07-11T15:55:46Z</dcterms:created>
  <dcterms:modified xsi:type="dcterms:W3CDTF">2019-06-18T14:52:21Z</dcterms:modified>
</cp:coreProperties>
</file>