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mbios PEM Histórico de patrimonio y aportes del Fondo de Liquidez\"/>
    </mc:Choice>
  </mc:AlternateContent>
  <bookViews>
    <workbookView showSheetTabs="0" xWindow="0" yWindow="0" windowWidth="23040" windowHeight="8832"/>
  </bookViews>
  <sheets>
    <sheet name="Indice" sheetId="1" r:id="rId1"/>
    <sheet name="PFLSFE" sheetId="2" r:id="rId2"/>
    <sheet name="PFLSFP" sheetId="4" r:id="rId3"/>
    <sheet name="FLSFP" sheetId="6" r:id="rId4"/>
    <sheet name="FLSFPS" sheetId="1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2" l="1"/>
  <c r="I19" i="6" l="1"/>
  <c r="P18" i="6" l="1"/>
  <c r="P13" i="6" l="1"/>
  <c r="P14" i="6"/>
  <c r="P15" i="6"/>
  <c r="P16" i="6"/>
  <c r="P17" i="6"/>
  <c r="P12" i="6"/>
  <c r="M18" i="6" l="1"/>
  <c r="L18" i="6" l="1"/>
  <c r="K18" i="6" l="1"/>
</calcChain>
</file>

<file path=xl/sharedStrings.xml><?xml version="1.0" encoding="utf-8"?>
<sst xmlns="http://schemas.openxmlformats.org/spreadsheetml/2006/main" count="102" uniqueCount="41">
  <si>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</si>
  <si>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</si>
  <si>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</si>
  <si>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</si>
  <si>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</si>
  <si>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</si>
  <si>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</si>
  <si>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</si>
  <si>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</si>
  <si>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</si>
  <si>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</si>
  <si>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</si>
  <si>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</si>
  <si>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</si>
  <si>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</si>
  <si>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</si>
  <si>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</si>
  <si>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</si>
  <si>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</si>
  <si>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</si>
  <si>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</si>
  <si>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</si>
  <si>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</si>
  <si>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DEL PATRIMONIO DEL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</si>
  <si>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</si>
  <si>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</si>
  <si>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5.1.</t>
  </si>
  <si>
    <t>5.1.1.</t>
  </si>
  <si>
    <t>SECTOR FINANCIERO PRIVADO</t>
  </si>
  <si>
    <t>Al 30 de septiembre de 2016</t>
  </si>
  <si>
    <t xml:space="preserve"> </t>
  </si>
  <si>
    <t>SECTOR FINANCIERO POPULAR Y SOLIDARIO</t>
  </si>
  <si>
    <t>5.2.</t>
  </si>
  <si>
    <t>5.2.1.</t>
  </si>
  <si>
    <t>EVOLUCIÓN HISTÓRICA DEL PATRIMONIO DEL FONDO DE LIQUIDEZ DEL SECTOR FINANCIERO POPULAR Y SOLIDARIO</t>
  </si>
  <si>
    <t>Al 31 de octubre de 2016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</si>
  <si>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</si>
  <si>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</si>
  <si>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5. HISTÓRICOS DE PATRIMONIO Y APORTES - FONDO DE LIQUIDEZ</t>
  </si>
  <si>
    <t>Al 31 de agosto de 2017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</si>
  <si>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agosto de 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</si>
</sst>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3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0" fontId="13" fillId="2" borderId="0" xfId="0" applyFont="1" applyFill="1"/>
    <xf numFmtId="0" fontId="17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5" borderId="6" xfId="0" quotePrefix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7" fillId="0" borderId="2" xfId="3" applyBorder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42333</xdr:rowOff>
    </xdr:from>
    <xdr:to>
      <xdr:col>4</xdr:col>
      <xdr:colOff>857249</xdr:colOff>
      <xdr:row>5</xdr:row>
      <xdr:rowOff>127000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783417" cy="11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1</xdr:row>
      <xdr:rowOff>54894</xdr:rowOff>
    </xdr:from>
    <xdr:to>
      <xdr:col>4</xdr:col>
      <xdr:colOff>920750</xdr:colOff>
      <xdr:row>5</xdr:row>
      <xdr:rowOff>183997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245394"/>
          <a:ext cx="2772833" cy="954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D16" sqref="D16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41" t="s">
        <v>40</v>
      </c>
      <c r="H2" s="41"/>
    </row>
    <row r="3" spans="2:9" x14ac:dyDescent="0.3">
      <c r="G3" s="41"/>
      <c r="H3" s="41"/>
    </row>
    <row r="4" spans="2:9" x14ac:dyDescent="0.3">
      <c r="G4" s="41"/>
      <c r="H4" s="41"/>
    </row>
    <row r="5" spans="2:9" x14ac:dyDescent="0.3">
      <c r="G5" s="41"/>
      <c r="H5" s="41"/>
    </row>
    <row r="6" spans="2:9" x14ac:dyDescent="0.3">
      <c r="G6" s="41"/>
      <c r="H6" s="41"/>
    </row>
    <row r="8" spans="2:9" ht="18" x14ac:dyDescent="0.35">
      <c r="B8" s="42" t="s">
        <v>38</v>
      </c>
      <c r="C8" s="42"/>
      <c r="D8" s="42"/>
      <c r="E8" s="42"/>
      <c r="F8" s="42"/>
      <c r="G8" s="42"/>
      <c r="H8" s="42"/>
    </row>
    <row r="10" spans="2:9" x14ac:dyDescent="0.3">
      <c r="B10" s="59" t="s">
        <v>26</v>
      </c>
      <c r="C10" s="60" t="s">
        <v>28</v>
      </c>
      <c r="D10" s="61"/>
      <c r="E10" s="61"/>
      <c r="F10" s="61"/>
      <c r="G10" s="61"/>
      <c r="H10" s="62"/>
    </row>
    <row r="11" spans="2:9" x14ac:dyDescent="0.3">
      <c r="B11" s="63" t="s">
        <v>27</v>
      </c>
      <c r="C11" s="64" t="s">
        <v>0</v>
      </c>
      <c r="D11" s="64"/>
      <c r="E11" s="64"/>
      <c r="F11" s="64"/>
      <c r="G11" s="64"/>
      <c r="H11" s="64"/>
    </row>
    <row r="12" spans="2:9" x14ac:dyDescent="0.3">
      <c r="B12" s="38"/>
    </row>
    <row r="13" spans="2:9" x14ac:dyDescent="0.3">
      <c r="B13" s="59" t="s">
        <v>32</v>
      </c>
      <c r="C13" s="60" t="s">
        <v>31</v>
      </c>
      <c r="D13" s="61"/>
      <c r="E13" s="61"/>
      <c r="F13" s="61"/>
      <c r="G13" s="61"/>
      <c r="H13" s="62"/>
    </row>
    <row r="14" spans="2:9" x14ac:dyDescent="0.3">
      <c r="B14" s="63" t="s">
        <v>33</v>
      </c>
      <c r="C14" s="64" t="s">
        <v>0</v>
      </c>
      <c r="D14" s="64"/>
      <c r="E14" s="64"/>
      <c r="F14" s="64"/>
      <c r="G14" s="64"/>
      <c r="H14" s="64"/>
      <c r="I14" s="2"/>
    </row>
    <row r="15" spans="2:9" x14ac:dyDescent="0.3">
      <c r="B15" s="38"/>
    </row>
    <row r="16" spans="2:9" x14ac:dyDescent="0.3">
      <c r="B16" s="34"/>
    </row>
    <row r="17" spans="2:2" x14ac:dyDescent="0.3">
      <c r="B17" s="33"/>
    </row>
  </sheetData>
  <mergeCells count="6">
    <mergeCell ref="C13:H13"/>
    <mergeCell ref="C14:H14"/>
    <mergeCell ref="G2:H6"/>
    <mergeCell ref="B8:H8"/>
    <mergeCell ref="C10:H10"/>
    <mergeCell ref="C11:H11"/>
  </mergeCells>
  <hyperlinks>
    <hyperlink ref="C11:H11" location="FLSFP!A1" display="Patrimonio"/>
    <hyperlink ref="C14:H14" location="FLSFPS!A1" display="Patrimon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R30"/>
  <sheetViews>
    <sheetView topLeftCell="A5" zoomScale="90" zoomScaleNormal="90" workbookViewId="0">
      <selection activeCell="G15" sqref="G1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28"/>
      <c r="F4" s="49" t="s">
        <v>22</v>
      </c>
      <c r="G4" s="49"/>
      <c r="H4" s="49"/>
      <c r="I4" s="49"/>
      <c r="J4" s="49"/>
      <c r="K4" s="49"/>
      <c r="L4" s="49"/>
      <c r="M4" s="49"/>
      <c r="N4" s="22"/>
      <c r="O4" s="22"/>
      <c r="P4" s="22"/>
      <c r="Q4" s="23"/>
    </row>
    <row r="5" spans="2:17" x14ac:dyDescent="0.3">
      <c r="B5" s="24"/>
      <c r="C5" s="24"/>
      <c r="E5" s="28"/>
      <c r="F5" s="49" t="s">
        <v>29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1" t="s">
        <v>4</v>
      </c>
      <c r="E7" s="51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x14ac:dyDescent="0.3">
      <c r="B11" s="44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0"/>
    </row>
    <row r="12" spans="2:17" x14ac:dyDescent="0.3">
      <c r="B12" s="44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44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44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44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44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44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  <c r="Q17" s="27"/>
    </row>
    <row r="18" spans="2:18" x14ac:dyDescent="0.3">
      <c r="B18" s="44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1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45" t="s">
        <v>24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2"/>
      <c r="E30" s="32"/>
      <c r="F30" s="32"/>
      <c r="G30" s="32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E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1"/>
    </row>
    <row r="4" spans="2:16" ht="15.6" x14ac:dyDescent="0.3">
      <c r="B4" s="22"/>
      <c r="C4" s="22"/>
      <c r="E4" s="28"/>
      <c r="F4" s="52" t="s">
        <v>2</v>
      </c>
      <c r="G4" s="49"/>
      <c r="H4" s="49"/>
      <c r="I4" s="49"/>
      <c r="J4" s="49"/>
      <c r="K4" s="49"/>
      <c r="L4" s="49"/>
      <c r="M4" s="49"/>
      <c r="N4" s="22"/>
      <c r="O4" s="22"/>
      <c r="P4" s="23"/>
    </row>
    <row r="5" spans="2:16" x14ac:dyDescent="0.3">
      <c r="B5" s="24"/>
      <c r="C5" s="24"/>
      <c r="E5" s="28"/>
      <c r="F5" s="49" t="s">
        <v>35</v>
      </c>
      <c r="G5" s="49"/>
      <c r="H5" s="49"/>
      <c r="I5" s="49"/>
      <c r="J5" s="49"/>
      <c r="K5" s="49"/>
      <c r="L5" s="49"/>
      <c r="M5" s="49"/>
      <c r="N5" s="24"/>
      <c r="O5" s="24"/>
      <c r="P5" s="25"/>
    </row>
    <row r="6" spans="2:16" x14ac:dyDescent="0.3">
      <c r="E6" s="29"/>
      <c r="F6" s="50" t="s">
        <v>25</v>
      </c>
      <c r="G6" s="50"/>
      <c r="H6" s="50"/>
      <c r="I6" s="50"/>
      <c r="J6" s="50"/>
      <c r="K6" s="50"/>
      <c r="L6" s="50"/>
      <c r="M6" s="50"/>
    </row>
    <row r="7" spans="2:16" x14ac:dyDescent="0.3">
      <c r="D7" s="53" t="s">
        <v>4</v>
      </c>
      <c r="E7" s="53"/>
      <c r="F7" s="26"/>
      <c r="G7" s="26"/>
      <c r="H7" s="26"/>
      <c r="I7" s="26"/>
      <c r="J7" s="26"/>
      <c r="K7" s="26"/>
    </row>
    <row r="9" spans="2:16" ht="15" customHeight="1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>
        <v>2349597173.9400001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30</v>
      </c>
      <c r="K13" s="8"/>
      <c r="L13" s="8"/>
      <c r="M13" s="8"/>
      <c r="N13" s="8"/>
      <c r="O13" s="8"/>
    </row>
    <row r="14" spans="2:16" ht="90.75" customHeight="1" x14ac:dyDescent="0.3">
      <c r="B14" s="45" t="s">
        <v>24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6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54" t="s">
        <v>23</v>
      </c>
      <c r="F4" s="54"/>
      <c r="G4" s="54"/>
      <c r="H4" s="54"/>
      <c r="I4" s="54"/>
      <c r="J4" s="54"/>
      <c r="K4" s="54"/>
      <c r="L4" s="54"/>
      <c r="M4" s="54"/>
      <c r="N4" s="54"/>
      <c r="O4" s="22"/>
      <c r="P4" s="22"/>
      <c r="Q4" s="23"/>
    </row>
    <row r="5" spans="2:17" x14ac:dyDescent="0.3">
      <c r="B5" s="24"/>
      <c r="C5" s="24"/>
      <c r="E5" s="28"/>
      <c r="F5" s="49" t="s">
        <v>39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3" t="s">
        <v>4</v>
      </c>
      <c r="E7" s="53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ht="15" customHeight="1" x14ac:dyDescent="0.3">
      <c r="B11" s="55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1"/>
    </row>
    <row r="12" spans="2:17" x14ac:dyDescent="0.3">
      <c r="B12" s="56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f>((O12/O11)-1)</f>
        <v>0.26030245970198318</v>
      </c>
    </row>
    <row r="13" spans="2:17" x14ac:dyDescent="0.3">
      <c r="B13" s="56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f t="shared" ref="P13:P17" si="0">((O13/O12)-1)</f>
        <v>0.24273357733422984</v>
      </c>
    </row>
    <row r="14" spans="2:17" x14ac:dyDescent="0.3">
      <c r="B14" s="56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f t="shared" si="0"/>
        <v>0.83869501728711571</v>
      </c>
    </row>
    <row r="15" spans="2:17" x14ac:dyDescent="0.3">
      <c r="B15" s="56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f t="shared" si="0"/>
        <v>0.35295729179902957</v>
      </c>
    </row>
    <row r="16" spans="2:17" x14ac:dyDescent="0.3">
      <c r="B16" s="56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f t="shared" si="0"/>
        <v>0.2874346828697032</v>
      </c>
    </row>
    <row r="17" spans="2:18" x14ac:dyDescent="0.3">
      <c r="B17" s="56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f t="shared" si="0"/>
        <v>5.5948855785168172E-2</v>
      </c>
    </row>
    <row r="18" spans="2:18" x14ac:dyDescent="0.3">
      <c r="B18" s="56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>
        <f>PFLSFE!M18+PFLSFP!M11</f>
        <v>2349597173.9400001</v>
      </c>
      <c r="N18" s="6">
        <v>2390351786.7399998</v>
      </c>
      <c r="O18" s="6">
        <v>2390884246.1300001</v>
      </c>
      <c r="P18" s="31">
        <f>((O18/O17)-1)</f>
        <v>7.058240689618156E-2</v>
      </c>
    </row>
    <row r="19" spans="2:18" x14ac:dyDescent="0.3">
      <c r="B19" s="56"/>
      <c r="C19" s="39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f>2498256026.32</f>
        <v>2498256026.3200002</v>
      </c>
      <c r="J19" s="6">
        <v>2504867146.0300002</v>
      </c>
      <c r="K19" s="6">
        <v>2506072645.5300002</v>
      </c>
      <c r="L19" s="6"/>
      <c r="M19" s="6"/>
      <c r="N19" s="6"/>
      <c r="O19" s="6"/>
      <c r="P19" s="6"/>
    </row>
    <row r="20" spans="2:18" x14ac:dyDescent="0.3">
      <c r="B20" s="14" t="s">
        <v>21</v>
      </c>
      <c r="C20" s="40"/>
      <c r="D20" s="17"/>
      <c r="E20" s="17"/>
      <c r="F20" s="17"/>
      <c r="G20" s="17"/>
      <c r="H20" s="9"/>
      <c r="I20" s="9"/>
      <c r="J20" s="9"/>
      <c r="K20" s="9"/>
      <c r="L20" s="9"/>
      <c r="M20" s="9"/>
      <c r="N20" s="9"/>
      <c r="O20" s="9"/>
    </row>
    <row r="21" spans="2:18" x14ac:dyDescent="0.3">
      <c r="B21" s="11" t="s">
        <v>20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8" ht="94.5" customHeight="1" x14ac:dyDescent="0.3">
      <c r="B22" s="45" t="s">
        <v>36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8" x14ac:dyDescent="0.3">
      <c r="C23" s="15"/>
      <c r="D23" s="8"/>
      <c r="E23" s="8"/>
      <c r="F23" s="8"/>
      <c r="G23" s="8"/>
      <c r="H23" s="8"/>
      <c r="I23" s="16"/>
      <c r="J23" s="8"/>
      <c r="K23" s="8"/>
      <c r="L23" s="8"/>
      <c r="M23" s="8"/>
      <c r="N23" s="8"/>
      <c r="O23" s="8"/>
    </row>
    <row r="24" spans="2:18" ht="15" customHeight="1" x14ac:dyDescent="0.3">
      <c r="B24" s="12"/>
      <c r="C24" s="8"/>
      <c r="D24" s="8"/>
      <c r="E24" s="8"/>
      <c r="F24" s="8"/>
      <c r="G24" s="8"/>
      <c r="H24" s="13"/>
      <c r="I24" s="13"/>
      <c r="J24" s="13"/>
      <c r="K24" s="13"/>
      <c r="L24" s="13"/>
      <c r="M24" s="13"/>
      <c r="N24" s="13"/>
      <c r="O24" s="13"/>
    </row>
    <row r="25" spans="2:18" x14ac:dyDescent="0.3">
      <c r="B25" s="14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x14ac:dyDescent="0.3">
      <c r="B26" s="7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</sheetData>
  <mergeCells count="9">
    <mergeCell ref="P9:P10"/>
    <mergeCell ref="B22:P22"/>
    <mergeCell ref="D9:O9"/>
    <mergeCell ref="F3:M3"/>
    <mergeCell ref="F5:M5"/>
    <mergeCell ref="F6:M6"/>
    <mergeCell ref="D7:E7"/>
    <mergeCell ref="E4:N4"/>
    <mergeCell ref="B11:B1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19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54" t="s">
        <v>34</v>
      </c>
      <c r="F4" s="54"/>
      <c r="G4" s="54"/>
      <c r="H4" s="54"/>
      <c r="I4" s="54"/>
      <c r="J4" s="54"/>
      <c r="K4" s="54"/>
      <c r="L4" s="54"/>
      <c r="M4" s="54"/>
      <c r="N4" s="54"/>
      <c r="O4" s="22"/>
      <c r="P4" s="22"/>
      <c r="Q4" s="36"/>
    </row>
    <row r="5" spans="2:17" x14ac:dyDescent="0.3">
      <c r="B5" s="24"/>
      <c r="C5" s="24"/>
      <c r="E5" s="28"/>
      <c r="F5" s="49" t="s">
        <v>39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3" t="s">
        <v>4</v>
      </c>
      <c r="E7" s="53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x14ac:dyDescent="0.3">
      <c r="B11" s="57" t="s">
        <v>19</v>
      </c>
      <c r="C11" s="35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1"/>
    </row>
    <row r="12" spans="2:17" x14ac:dyDescent="0.3">
      <c r="B12" s="58"/>
      <c r="C12" s="39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f>103632073.75</f>
        <v>103632073.75</v>
      </c>
      <c r="L12" s="6"/>
      <c r="M12" s="6"/>
      <c r="N12" s="6"/>
      <c r="O12" s="6"/>
      <c r="P12" s="31"/>
    </row>
    <row r="13" spans="2:17" x14ac:dyDescent="0.3">
      <c r="B13" s="7"/>
      <c r="C13" s="8"/>
      <c r="D13" s="17"/>
      <c r="E13" s="17"/>
      <c r="F13" s="17"/>
      <c r="G13" s="17"/>
      <c r="H13" s="9"/>
      <c r="I13" s="9"/>
      <c r="J13" s="9"/>
      <c r="K13" s="9"/>
      <c r="L13" s="9"/>
      <c r="M13" s="9"/>
      <c r="N13" s="9"/>
      <c r="O13" s="9"/>
    </row>
    <row r="14" spans="2:17" x14ac:dyDescent="0.3">
      <c r="B14" s="11" t="s">
        <v>20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7" ht="88.5" customHeight="1" x14ac:dyDescent="0.3">
      <c r="B15" s="45" t="s">
        <v>37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2:17" x14ac:dyDescent="0.3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8" ht="15" customHeight="1" x14ac:dyDescent="0.3">
      <c r="B17" s="12"/>
      <c r="C17" s="8"/>
      <c r="D17" s="8"/>
      <c r="E17" s="8"/>
      <c r="F17" s="8"/>
      <c r="G17" s="8"/>
      <c r="H17" s="13"/>
      <c r="I17" s="13"/>
      <c r="J17" s="13"/>
      <c r="K17" s="13"/>
      <c r="L17" s="13"/>
      <c r="M17" s="13"/>
      <c r="N17" s="13"/>
      <c r="O17" s="13"/>
    </row>
    <row r="18" spans="2:18" x14ac:dyDescent="0.3">
      <c r="B18" s="14"/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9">
    <mergeCell ref="P9:P10"/>
    <mergeCell ref="B15:P15"/>
    <mergeCell ref="F3:M3"/>
    <mergeCell ref="E4:N4"/>
    <mergeCell ref="F5:M5"/>
    <mergeCell ref="F6:M6"/>
    <mergeCell ref="D7:E7"/>
    <mergeCell ref="D9:O9"/>
    <mergeCell ref="B11:B1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PFLSFE</vt:lpstr>
      <vt:lpstr>PFLSFP</vt:lpstr>
      <vt:lpstr>FLSFP</vt:lpstr>
      <vt:lpstr>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Daniela Vásconez</cp:lastModifiedBy>
  <dcterms:created xsi:type="dcterms:W3CDTF">2016-08-22T21:28:58Z</dcterms:created>
  <dcterms:modified xsi:type="dcterms:W3CDTF">2018-01-25T22:25:35Z</dcterms:modified>
</cp:coreProperties>
</file>