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Marzo 2017\"/>
    </mc:Choice>
  </mc:AlternateContent>
  <bookViews>
    <workbookView showSheetTabs="0" xWindow="0" yWindow="0" windowWidth="23040" windowHeight="9396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E12" i="10" l="1"/>
  <c r="O11" i="10" l="1"/>
  <c r="N11" i="10" l="1"/>
</calcChain>
</file>

<file path=xl/sharedStrings.xml><?xml version="1.0" encoding="utf-8"?>
<sst xmlns="http://schemas.openxmlformats.org/spreadsheetml/2006/main" count="51" uniqueCount="34">
  <si>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</si>
  <si>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</si>
  <si>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</si>
  <si>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</si>
  <si>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</si>
  <si>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</si>
  <si>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</si>
  <si>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</si>
  <si>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</si>
  <si>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</si>
  <si>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</si>
  <si>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</si>
  <si>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</si>
  <si>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</si>
  <si>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</si>
  <si>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</si>
  <si>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</si>
  <si>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</si>
  <si>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</si>
  <si>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</si>
  <si>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</si>
  <si>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</si>
  <si>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</si>
  <si>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</si>
  <si>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</si>
  <si>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</si>
  <si>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</si>
  <si>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</si>
  <si>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</si>
  <si>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</si>
  <si>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5. HISTÓRICOS DE PATRIMONIO Y CONTRIBUCIONES</t>
  </si>
  <si>
    <t>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</si>
  <si>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2017)</t>
    </r>
  </si>
  <si>
    <t>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</si>
</sst>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5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</xdr:colOff>
      <xdr:row>0</xdr:row>
      <xdr:rowOff>19050</xdr:rowOff>
    </xdr:from>
    <xdr:to>
      <xdr:col>3</xdr:col>
      <xdr:colOff>508530</xdr:colOff>
      <xdr:row>5</xdr:row>
      <xdr:rowOff>7109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" y="1905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116418</xdr:colOff>
      <xdr:row>0</xdr:row>
      <xdr:rowOff>137584</xdr:rowOff>
    </xdr:from>
    <xdr:to>
      <xdr:col>4</xdr:col>
      <xdr:colOff>455083</xdr:colOff>
      <xdr:row>5</xdr:row>
      <xdr:rowOff>67976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8" y="137584"/>
          <a:ext cx="2455332" cy="946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42333</xdr:rowOff>
    </xdr:from>
    <xdr:to>
      <xdr:col>4</xdr:col>
      <xdr:colOff>630450</xdr:colOff>
      <xdr:row>4</xdr:row>
      <xdr:rowOff>157392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2333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8" x14ac:dyDescent="0.3">
      <c r="G2" s="37" t="s">
        <v>32</v>
      </c>
      <c r="H2" s="37"/>
    </row>
    <row r="3" spans="2:8" x14ac:dyDescent="0.3">
      <c r="G3" s="37"/>
      <c r="H3" s="37"/>
    </row>
    <row r="4" spans="2:8" x14ac:dyDescent="0.3">
      <c r="G4" s="37"/>
      <c r="H4" s="37"/>
    </row>
    <row r="5" spans="2:8" x14ac:dyDescent="0.3">
      <c r="G5" s="37"/>
      <c r="H5" s="37"/>
    </row>
    <row r="6" spans="2:8" x14ac:dyDescent="0.3">
      <c r="G6" s="37"/>
      <c r="H6" s="37"/>
    </row>
    <row r="8" spans="2:8" ht="18" x14ac:dyDescent="0.35">
      <c r="B8" s="38" t="s">
        <v>30</v>
      </c>
      <c r="C8" s="38"/>
      <c r="D8" s="38"/>
      <c r="E8" s="38"/>
      <c r="F8" s="38"/>
      <c r="G8" s="38"/>
      <c r="H8" s="38"/>
    </row>
    <row r="10" spans="2:8" x14ac:dyDescent="0.3">
      <c r="B10" s="14" t="s">
        <v>20</v>
      </c>
      <c r="C10" s="39" t="s">
        <v>31</v>
      </c>
      <c r="D10" s="40"/>
      <c r="E10" s="40"/>
      <c r="F10" s="40"/>
      <c r="G10" s="40"/>
      <c r="H10" s="41"/>
    </row>
    <row r="11" spans="2:8" x14ac:dyDescent="0.3">
      <c r="B11" s="32" t="s">
        <v>21</v>
      </c>
      <c r="C11" s="42" t="s">
        <v>0</v>
      </c>
      <c r="D11" s="42"/>
      <c r="E11" s="42"/>
      <c r="F11" s="42"/>
      <c r="G11" s="42"/>
      <c r="H11" s="42"/>
    </row>
    <row r="12" spans="2:8" x14ac:dyDescent="0.3">
      <c r="B12" s="33" t="s">
        <v>22</v>
      </c>
      <c r="C12" s="42" t="s">
        <v>29</v>
      </c>
      <c r="D12" s="42"/>
      <c r="E12" s="42"/>
      <c r="F12" s="42"/>
      <c r="G12" s="42"/>
      <c r="H12" s="42"/>
    </row>
    <row r="14" spans="2:8" x14ac:dyDescent="0.3">
      <c r="B14" s="30"/>
    </row>
    <row r="15" spans="2:8" x14ac:dyDescent="0.3">
      <c r="B15" s="29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16"/>
      <c r="C3" s="16"/>
      <c r="E3" s="18"/>
      <c r="F3" s="47" t="s">
        <v>1</v>
      </c>
      <c r="G3" s="47"/>
      <c r="H3" s="47"/>
      <c r="I3" s="47"/>
      <c r="J3" s="47"/>
      <c r="K3" s="47"/>
      <c r="L3" s="47"/>
      <c r="M3" s="47"/>
      <c r="N3" s="16"/>
      <c r="O3" s="16"/>
      <c r="P3" s="16"/>
      <c r="Q3" s="17"/>
    </row>
    <row r="4" spans="2:17" ht="15.6" x14ac:dyDescent="0.3">
      <c r="B4" s="18"/>
      <c r="C4" s="18"/>
      <c r="E4" s="25"/>
      <c r="F4" s="48" t="s">
        <v>23</v>
      </c>
      <c r="G4" s="48"/>
      <c r="H4" s="48"/>
      <c r="I4" s="48"/>
      <c r="J4" s="48"/>
      <c r="K4" s="48"/>
      <c r="L4" s="48"/>
      <c r="M4" s="48"/>
      <c r="N4" s="18"/>
      <c r="O4" s="18"/>
      <c r="P4" s="18"/>
      <c r="Q4" s="19"/>
    </row>
    <row r="5" spans="2:17" x14ac:dyDescent="0.3">
      <c r="B5" s="20"/>
      <c r="C5" s="20"/>
      <c r="E5" s="25"/>
      <c r="F5" s="48" t="s">
        <v>33</v>
      </c>
      <c r="G5" s="48"/>
      <c r="H5" s="48"/>
      <c r="I5" s="48"/>
      <c r="J5" s="48"/>
      <c r="K5" s="48"/>
      <c r="L5" s="48"/>
      <c r="M5" s="48"/>
      <c r="N5" s="20"/>
      <c r="O5" s="20"/>
      <c r="P5" s="20"/>
      <c r="Q5" s="21"/>
    </row>
    <row r="6" spans="2:17" x14ac:dyDescent="0.3">
      <c r="E6" s="26"/>
      <c r="F6" s="49" t="s">
        <v>2</v>
      </c>
      <c r="G6" s="49"/>
      <c r="H6" s="49"/>
      <c r="I6" s="49"/>
      <c r="J6" s="49"/>
      <c r="K6" s="49"/>
      <c r="L6" s="49"/>
      <c r="M6" s="49"/>
    </row>
    <row r="7" spans="2:17" x14ac:dyDescent="0.3">
      <c r="D7" s="50" t="s">
        <v>3</v>
      </c>
      <c r="E7" s="50"/>
      <c r="F7" s="23"/>
      <c r="G7" s="23"/>
      <c r="H7" s="23"/>
      <c r="I7" s="23"/>
      <c r="J7" s="23"/>
      <c r="K7" s="23"/>
    </row>
    <row r="9" spans="2:17" x14ac:dyDescent="0.3">
      <c r="B9" s="2"/>
      <c r="C9" s="2"/>
      <c r="D9" s="46" t="s">
        <v>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3"/>
    </row>
    <row r="11" spans="2:17" x14ac:dyDescent="0.3">
      <c r="B11" s="51" t="s">
        <v>18</v>
      </c>
      <c r="C11" s="15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7"/>
    </row>
    <row r="12" spans="2:17" x14ac:dyDescent="0.3">
      <c r="B12" s="52"/>
      <c r="C12" s="36">
        <v>2017</v>
      </c>
      <c r="D12" s="5">
        <v>2719262.05</v>
      </c>
      <c r="E12" s="5">
        <v>4080770.54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27">
        <f>E12/E11-1</f>
        <v>2.7737642864915526</v>
      </c>
    </row>
    <row r="13" spans="2:17" x14ac:dyDescent="0.3">
      <c r="B13" s="6"/>
      <c r="C13" s="7"/>
      <c r="D13" s="13"/>
      <c r="E13" s="13"/>
      <c r="F13" s="13"/>
      <c r="G13" s="13"/>
      <c r="H13" s="8"/>
      <c r="I13" s="8"/>
      <c r="J13" s="8"/>
      <c r="K13" s="7"/>
      <c r="L13" s="8"/>
      <c r="M13" s="8"/>
      <c r="N13" s="8"/>
      <c r="O13" s="8"/>
    </row>
    <row r="14" spans="2:17" x14ac:dyDescent="0.3">
      <c r="B14" s="35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7" ht="16.5" customHeight="1" x14ac:dyDescent="0.3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2:17" x14ac:dyDescent="0.3">
      <c r="B16" s="10"/>
      <c r="C16" s="11"/>
      <c r="D16" s="7"/>
      <c r="E16" s="7"/>
      <c r="F16" s="7"/>
      <c r="G16" s="7"/>
      <c r="H16" s="7"/>
      <c r="I16" s="12"/>
      <c r="J16" s="7"/>
      <c r="K16" s="7"/>
      <c r="L16" s="7"/>
      <c r="M16" s="7"/>
      <c r="N16" s="7"/>
      <c r="O16" s="7"/>
    </row>
    <row r="17" spans="2:18" x14ac:dyDescent="0.3"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22" spans="2:18" x14ac:dyDescent="0.3">
      <c r="D22" s="13"/>
      <c r="E22" s="13"/>
      <c r="F22" s="13"/>
      <c r="G22" s="13"/>
    </row>
    <row r="24" spans="2:18" x14ac:dyDescent="0.3">
      <c r="D24" s="28"/>
      <c r="E24" s="28"/>
      <c r="F24" s="28"/>
      <c r="G24" s="28"/>
    </row>
  </sheetData>
  <mergeCells count="9">
    <mergeCell ref="P9:P10"/>
    <mergeCell ref="B15:P15"/>
    <mergeCell ref="D9:O9"/>
    <mergeCell ref="F3:M3"/>
    <mergeCell ref="F4:M4"/>
    <mergeCell ref="F5:M5"/>
    <mergeCell ref="F6:M6"/>
    <mergeCell ref="D7:E7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6"/>
      <c r="C3" s="16"/>
      <c r="D3" s="16"/>
      <c r="F3" s="47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17"/>
    </row>
    <row r="4" spans="2:16" ht="15.6" x14ac:dyDescent="0.3">
      <c r="B4" s="18"/>
      <c r="C4" s="18"/>
      <c r="D4" s="18"/>
      <c r="F4" s="57" t="s">
        <v>28</v>
      </c>
      <c r="G4" s="48"/>
      <c r="H4" s="48"/>
      <c r="I4" s="48"/>
      <c r="J4" s="48"/>
      <c r="K4" s="48"/>
      <c r="L4" s="48"/>
      <c r="M4" s="48"/>
      <c r="N4" s="48"/>
      <c r="O4" s="48"/>
      <c r="P4" s="19"/>
    </row>
    <row r="5" spans="2:16" x14ac:dyDescent="0.3">
      <c r="B5" s="20"/>
      <c r="C5" s="20"/>
      <c r="D5" s="20"/>
      <c r="F5" s="48" t="s">
        <v>33</v>
      </c>
      <c r="G5" s="48"/>
      <c r="H5" s="48"/>
      <c r="I5" s="48"/>
      <c r="J5" s="48"/>
      <c r="K5" s="48"/>
      <c r="L5" s="48"/>
      <c r="M5" s="48"/>
      <c r="N5" s="48"/>
      <c r="O5" s="48"/>
      <c r="P5" s="21"/>
    </row>
    <row r="6" spans="2:16" x14ac:dyDescent="0.3">
      <c r="F6" s="49" t="s">
        <v>19</v>
      </c>
      <c r="G6" s="49"/>
      <c r="H6" s="49"/>
      <c r="I6" s="49"/>
      <c r="J6" s="49"/>
      <c r="K6" s="49"/>
      <c r="L6" s="49"/>
      <c r="M6" s="49"/>
      <c r="N6" s="49"/>
      <c r="O6" s="49"/>
    </row>
    <row r="7" spans="2:16" x14ac:dyDescent="0.3">
      <c r="D7" s="56" t="s">
        <v>3</v>
      </c>
      <c r="E7" s="56"/>
      <c r="F7" s="22"/>
      <c r="G7" s="23"/>
      <c r="H7" s="23"/>
      <c r="I7" s="23"/>
      <c r="J7" s="23"/>
      <c r="K7" s="23"/>
      <c r="L7" s="23"/>
    </row>
    <row r="9" spans="2:16" ht="15" customHeight="1" x14ac:dyDescent="0.3">
      <c r="B9" s="2"/>
      <c r="C9" s="2"/>
      <c r="D9" s="53" t="s"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1" t="s">
        <v>18</v>
      </c>
      <c r="C11" s="15">
        <v>2016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544128.18000000005</v>
      </c>
      <c r="M11" s="24">
        <v>0</v>
      </c>
      <c r="N11" s="24">
        <f>622099.35-L11</f>
        <v>77971.169999999925</v>
      </c>
      <c r="O11" s="24">
        <f>686139.45-622099.35</f>
        <v>64040.099999999977</v>
      </c>
    </row>
    <row r="12" spans="2:16" x14ac:dyDescent="0.3">
      <c r="B12" s="52"/>
      <c r="C12" s="36">
        <v>2017</v>
      </c>
      <c r="D12" s="24">
        <v>947608.48</v>
      </c>
      <c r="E12" s="24">
        <f>2309116.97-D12</f>
        <v>1361508.4900000002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6" x14ac:dyDescent="0.3">
      <c r="B13" s="6"/>
      <c r="C13" s="7"/>
      <c r="D13" s="7"/>
      <c r="E13" s="13"/>
      <c r="F13" s="8"/>
      <c r="G13" s="9"/>
      <c r="H13" s="8"/>
      <c r="I13" s="8"/>
      <c r="J13" s="8"/>
      <c r="K13" s="8"/>
      <c r="L13" s="8"/>
      <c r="M13" s="8"/>
      <c r="N13" s="8"/>
      <c r="O13" s="8"/>
    </row>
    <row r="14" spans="2:16" ht="16.5" customHeight="1" x14ac:dyDescent="0.3">
      <c r="B14" s="34" t="s">
        <v>26</v>
      </c>
      <c r="C14" s="7"/>
    </row>
    <row r="15" spans="2:16" ht="13.5" customHeight="1" x14ac:dyDescent="0.3">
      <c r="B15" s="58" t="s">
        <v>27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31"/>
      <c r="O15" s="31"/>
    </row>
    <row r="16" spans="2:16" ht="12" customHeigh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2:17" x14ac:dyDescent="0.3">
      <c r="B17" s="35" t="s">
        <v>24</v>
      </c>
      <c r="C17" s="11"/>
      <c r="D17" s="11"/>
      <c r="E17" s="7"/>
      <c r="F17" s="7"/>
      <c r="G17" s="7"/>
      <c r="H17" s="7"/>
      <c r="I17" s="7"/>
      <c r="J17" s="12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9">
    <mergeCell ref="B16:P16"/>
    <mergeCell ref="D9:O9"/>
    <mergeCell ref="D7:E7"/>
    <mergeCell ref="F3:O3"/>
    <mergeCell ref="F4:O4"/>
    <mergeCell ref="F5:O5"/>
    <mergeCell ref="F6:O6"/>
    <mergeCell ref="B15:M15"/>
    <mergeCell ref="B11:B12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Juan Araujo</cp:lastModifiedBy>
  <dcterms:created xsi:type="dcterms:W3CDTF">2016-08-22T21:28:58Z</dcterms:created>
  <dcterms:modified xsi:type="dcterms:W3CDTF">2017-05-10T17:42:22Z</dcterms:modified>
</cp:coreProperties>
</file>